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0" i="1" l="1"/>
  <c r="G20" i="1"/>
  <c r="H19" i="1"/>
  <c r="H18" i="1"/>
  <c r="H17" i="1"/>
  <c r="H38" i="1" l="1"/>
  <c r="B38" i="1"/>
  <c r="H31" i="1"/>
  <c r="J24" i="1" l="1"/>
  <c r="Q14" i="1"/>
  <c r="Q24" i="1" s="1"/>
  <c r="N14" i="1"/>
  <c r="N24" i="1" s="1"/>
  <c r="J14" i="1"/>
  <c r="G24" i="1"/>
  <c r="C20" i="1"/>
  <c r="B24" i="1"/>
  <c r="G14" i="1"/>
  <c r="C14" i="1"/>
  <c r="C24" i="1" s="1"/>
  <c r="B14" i="1"/>
  <c r="H13" i="1"/>
  <c r="H12" i="1"/>
  <c r="H11" i="1"/>
  <c r="H10" i="1"/>
  <c r="H9" i="1"/>
  <c r="H7" i="1"/>
  <c r="H14" i="1" l="1"/>
  <c r="H24" i="1" s="1"/>
</calcChain>
</file>

<file path=xl/sharedStrings.xml><?xml version="1.0" encoding="utf-8"?>
<sst xmlns="http://schemas.openxmlformats.org/spreadsheetml/2006/main" count="94" uniqueCount="47">
  <si>
    <t>ตำบล</t>
  </si>
  <si>
    <t>ผลการเจาะโลหิต</t>
  </si>
  <si>
    <t>PCD</t>
  </si>
  <si>
    <t>MC</t>
  </si>
  <si>
    <t>รพ</t>
  </si>
  <si>
    <t>สอ.</t>
  </si>
  <si>
    <t>อมม.</t>
  </si>
  <si>
    <t>อสม.</t>
  </si>
  <si>
    <t>SCD</t>
  </si>
  <si>
    <t>รวม</t>
  </si>
  <si>
    <t>ชนิดเชื้อ</t>
  </si>
  <si>
    <t>F</t>
  </si>
  <si>
    <t>V</t>
  </si>
  <si>
    <t>M</t>
  </si>
  <si>
    <t>Mix</t>
  </si>
  <si>
    <t>Fg</t>
  </si>
  <si>
    <t>ผู้ป่วยลง</t>
  </si>
  <si>
    <t>ทะเบียน</t>
  </si>
  <si>
    <t>รว.6</t>
  </si>
  <si>
    <t>ผลการสอบสวน</t>
  </si>
  <si>
    <t>A</t>
  </si>
  <si>
    <t>BX</t>
  </si>
  <si>
    <t>บ</t>
  </si>
  <si>
    <t>ก</t>
  </si>
  <si>
    <t>ป</t>
  </si>
  <si>
    <t>Bf</t>
  </si>
  <si>
    <t>อื่น ๆ</t>
  </si>
  <si>
    <t>ระบุหมู่บ้าน ตำบล ที่พบ</t>
  </si>
  <si>
    <t>A,Bx,ก สูงผิดปกติ</t>
  </si>
  <si>
    <t>อ.แม่แจ่ม</t>
  </si>
  <si>
    <t>ช่างเคิ่ง</t>
  </si>
  <si>
    <t>ท่าผา</t>
  </si>
  <si>
    <t>บ้านทับ</t>
  </si>
  <si>
    <t>แม่ศึก</t>
  </si>
  <si>
    <t>แม่นาจร</t>
  </si>
  <si>
    <t>ปางหินฝน</t>
  </si>
  <si>
    <t>กองแขก</t>
  </si>
  <si>
    <t>อ.กัลยาณิวัฒนา</t>
  </si>
  <si>
    <t>บ้านจันทร์</t>
  </si>
  <si>
    <t>แจ่มหลวง</t>
  </si>
  <si>
    <t>แม่แดด</t>
  </si>
  <si>
    <t>รวมยอด</t>
  </si>
  <si>
    <t>อำเภอ/</t>
  </si>
  <si>
    <r>
      <t xml:space="preserve">สรุประบาดวิทยาของหน่วยควบคุมโรคติดต่อนำโดยแมลงที่ 10.4.4 แม่แจ่ม ประจำเดือน </t>
    </r>
    <r>
      <rPr>
        <b/>
        <sz val="18"/>
        <color rgb="FFFF0000"/>
        <rFont val="Angsana New"/>
        <family val="1"/>
      </rPr>
      <t>มกราคม</t>
    </r>
    <r>
      <rPr>
        <b/>
        <sz val="18"/>
        <color theme="1"/>
        <rFont val="Angsana New"/>
        <family val="1"/>
      </rPr>
      <t xml:space="preserve"> </t>
    </r>
    <r>
      <rPr>
        <b/>
        <sz val="18"/>
        <color rgb="FFFF0000"/>
        <rFont val="Angsana New"/>
        <family val="1"/>
      </rPr>
      <t>พ.ศ. 2558</t>
    </r>
    <r>
      <rPr>
        <b/>
        <sz val="18"/>
        <color theme="1"/>
        <rFont val="Angsana New"/>
        <family val="1"/>
      </rPr>
      <t xml:space="preserve">  ปีงบประมาณ 2558</t>
    </r>
  </si>
  <si>
    <r>
      <t xml:space="preserve">ผลงานตั้งแต่วันที่       </t>
    </r>
    <r>
      <rPr>
        <b/>
        <sz val="16"/>
        <color theme="1"/>
        <rFont val="Angsana New"/>
        <family val="1"/>
      </rPr>
      <t xml:space="preserve">26 ธันวาคม 2557 - 25 มกราคม 2558       </t>
    </r>
    <r>
      <rPr>
        <sz val="16"/>
        <color theme="1"/>
        <rFont val="Angsana New"/>
        <family val="1"/>
      </rPr>
      <t xml:space="preserve">  </t>
    </r>
    <r>
      <rPr>
        <sz val="16"/>
        <color rgb="FFFF0000"/>
        <rFont val="Angsana New"/>
        <family val="1"/>
      </rPr>
      <t xml:space="preserve"> (คนไทย)</t>
    </r>
  </si>
  <si>
    <r>
      <t>สรุประบาดวิทยาของหน่วยควบคุมโรคติดต่อนำโดยแมลงที่ 10.4.4 แม่แจ่ม ประจำเดือน</t>
    </r>
    <r>
      <rPr>
        <b/>
        <sz val="18"/>
        <color rgb="FFFF0000"/>
        <rFont val="Angsana New"/>
        <family val="1"/>
      </rPr>
      <t xml:space="preserve"> มกราคม พ.ศ. 2558</t>
    </r>
    <r>
      <rPr>
        <b/>
        <sz val="18"/>
        <color theme="1"/>
        <rFont val="Angsana New"/>
        <family val="1"/>
      </rPr>
      <t xml:space="preserve">  ปีงบประมาณ 2558</t>
    </r>
  </si>
  <si>
    <r>
      <t xml:space="preserve">ผลงานตั้งแต่วันที่      </t>
    </r>
    <r>
      <rPr>
        <b/>
        <sz val="16"/>
        <color theme="1"/>
        <rFont val="Angsana New"/>
        <family val="1"/>
      </rPr>
      <t xml:space="preserve"> 26 ธันวาคม 2557 - 25 มกราคม 2557      </t>
    </r>
    <r>
      <rPr>
        <sz val="16"/>
        <color theme="1"/>
        <rFont val="Angsana New"/>
        <family val="1"/>
      </rPr>
      <t xml:space="preserve">  </t>
    </r>
    <r>
      <rPr>
        <sz val="16"/>
        <color rgb="FFFF0000"/>
        <rFont val="Angsana New"/>
        <family val="1"/>
      </rPr>
      <t xml:space="preserve"> (ต่างชาติ 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</si>
</sst>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Angsana New"/>
      <family val="1"/>
    </font>
    <font>
      <b/>
      <sz val="18"/>
      <color theme="1"/>
      <name val="Angsana New"/>
      <family val="1"/>
    </font>
    <font>
      <sz val="16"/>
      <color rgb="FFFF0000"/>
      <name val="Angsana New"/>
      <family val="1"/>
    </font>
    <font>
      <b/>
      <sz val="18"/>
      <color rgb="FFFF0000"/>
      <name val="Angsana New"/>
      <family val="1"/>
    </font>
    <font>
      <sz val="16"/>
      <color rgb="FFC00000"/>
      <name val="Angsana New"/>
      <family val="1"/>
    </font>
    <font>
      <b/>
      <sz val="16"/>
      <color theme="1"/>
      <name val="Angsana New"/>
      <family val="1"/>
    </font>
    <font>
      <b/>
      <sz val="16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/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2" fillId="0" borderId="0" xfId="0" applyFont="1" applyAlignment="1"/>
    <xf numFmtId="0" fontId="5" fillId="0" borderId="1" xfId="0" applyFont="1" applyBorder="1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tabSelected="1" topLeftCell="A22" workbookViewId="0">
      <selection activeCell="A26" sqref="A26:U26"/>
    </sheetView>
  </sheetViews>
  <sheetFormatPr defaultRowHeight="14.25" x14ac:dyDescent="0.2"/>
  <cols>
    <col min="1" max="1" width="11.375" customWidth="1"/>
    <col min="2" max="6" width="4.125" customWidth="1"/>
    <col min="7" max="7" width="5.75" customWidth="1"/>
    <col min="8" max="8" width="6.75" customWidth="1"/>
    <col min="9" max="13" width="3.875" customWidth="1"/>
    <col min="14" max="14" width="7.125" customWidth="1"/>
    <col min="15" max="19" width="3.875" customWidth="1"/>
    <col min="20" max="20" width="4.875" customWidth="1"/>
    <col min="21" max="21" width="40.625" customWidth="1"/>
    <col min="22" max="22" width="31.75" customWidth="1"/>
  </cols>
  <sheetData>
    <row r="1" spans="1:22" ht="26.25" x14ac:dyDescent="0.55000000000000004">
      <c r="A1" s="29" t="s">
        <v>43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15"/>
    </row>
    <row r="2" spans="1:22" ht="23.25" x14ac:dyDescent="0.5">
      <c r="A2" s="30" t="s">
        <v>44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2"/>
    </row>
    <row r="3" spans="1:22" ht="23.25" x14ac:dyDescent="0.5">
      <c r="A3" s="3" t="s">
        <v>42</v>
      </c>
      <c r="B3" s="31" t="s">
        <v>1</v>
      </c>
      <c r="C3" s="32"/>
      <c r="D3" s="32"/>
      <c r="E3" s="32"/>
      <c r="F3" s="32"/>
      <c r="G3" s="33"/>
      <c r="H3" s="7"/>
      <c r="I3" s="31" t="s">
        <v>10</v>
      </c>
      <c r="J3" s="32"/>
      <c r="K3" s="32"/>
      <c r="L3" s="32"/>
      <c r="M3" s="33"/>
      <c r="N3" s="7" t="s">
        <v>16</v>
      </c>
      <c r="O3" s="31" t="s">
        <v>19</v>
      </c>
      <c r="P3" s="32"/>
      <c r="Q3" s="32"/>
      <c r="R3" s="32"/>
      <c r="S3" s="32"/>
      <c r="T3" s="33"/>
      <c r="U3" s="3" t="s">
        <v>27</v>
      </c>
      <c r="V3" s="13"/>
    </row>
    <row r="4" spans="1:22" ht="23.25" x14ac:dyDescent="0.5">
      <c r="A4" s="4" t="s">
        <v>0</v>
      </c>
      <c r="B4" s="31" t="s">
        <v>2</v>
      </c>
      <c r="C4" s="32"/>
      <c r="D4" s="32"/>
      <c r="E4" s="32"/>
      <c r="F4" s="33"/>
      <c r="G4" s="3" t="s">
        <v>8</v>
      </c>
      <c r="H4" s="4" t="s">
        <v>9</v>
      </c>
      <c r="I4" s="3" t="s">
        <v>11</v>
      </c>
      <c r="J4" s="20" t="s">
        <v>12</v>
      </c>
      <c r="K4" s="3" t="s">
        <v>13</v>
      </c>
      <c r="L4" s="20" t="s">
        <v>14</v>
      </c>
      <c r="M4" s="3" t="s">
        <v>15</v>
      </c>
      <c r="N4" s="4" t="s">
        <v>17</v>
      </c>
      <c r="O4" s="3"/>
      <c r="P4" s="28" t="s">
        <v>21</v>
      </c>
      <c r="Q4" s="28"/>
      <c r="R4" s="28"/>
      <c r="S4" s="3" t="s">
        <v>25</v>
      </c>
      <c r="T4" s="3" t="s">
        <v>26</v>
      </c>
      <c r="U4" s="4" t="s">
        <v>28</v>
      </c>
      <c r="V4" s="13"/>
    </row>
    <row r="5" spans="1:22" ht="23.25" x14ac:dyDescent="0.5">
      <c r="A5" s="5"/>
      <c r="B5" s="19" t="s">
        <v>3</v>
      </c>
      <c r="C5" s="19" t="s">
        <v>4</v>
      </c>
      <c r="D5" s="19" t="s">
        <v>5</v>
      </c>
      <c r="E5" s="19" t="s">
        <v>6</v>
      </c>
      <c r="F5" s="19" t="s">
        <v>7</v>
      </c>
      <c r="G5" s="8"/>
      <c r="H5" s="8"/>
      <c r="I5" s="8"/>
      <c r="J5" s="10"/>
      <c r="K5" s="8"/>
      <c r="L5" s="10"/>
      <c r="M5" s="8"/>
      <c r="N5" s="22" t="s">
        <v>18</v>
      </c>
      <c r="O5" s="22" t="s">
        <v>20</v>
      </c>
      <c r="P5" s="19" t="s">
        <v>22</v>
      </c>
      <c r="Q5" s="19" t="s">
        <v>23</v>
      </c>
      <c r="R5" s="23" t="s">
        <v>24</v>
      </c>
      <c r="S5" s="8"/>
      <c r="T5" s="8"/>
      <c r="U5" s="22"/>
      <c r="V5" s="13"/>
    </row>
    <row r="6" spans="1:22" ht="23.25" x14ac:dyDescent="0.5">
      <c r="A6" s="18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14"/>
    </row>
    <row r="7" spans="1:22" ht="23.25" x14ac:dyDescent="0.5">
      <c r="A7" s="6" t="s">
        <v>30</v>
      </c>
      <c r="B7" s="19">
        <v>23</v>
      </c>
      <c r="C7" s="19">
        <v>31</v>
      </c>
      <c r="D7" s="19"/>
      <c r="E7" s="19"/>
      <c r="F7" s="19"/>
      <c r="G7" s="19"/>
      <c r="H7" s="19">
        <f>SUM(B7:G7)</f>
        <v>54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6"/>
      <c r="V7" s="14"/>
    </row>
    <row r="8" spans="1:22" ht="23.25" x14ac:dyDescent="0.5">
      <c r="A8" s="6" t="s">
        <v>31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6"/>
      <c r="V8" s="14"/>
    </row>
    <row r="9" spans="1:22" ht="23.25" x14ac:dyDescent="0.5">
      <c r="A9" s="6" t="s">
        <v>32</v>
      </c>
      <c r="B9" s="19"/>
      <c r="C9" s="19"/>
      <c r="D9" s="19"/>
      <c r="E9" s="19"/>
      <c r="F9" s="19"/>
      <c r="G9" s="19">
        <v>115</v>
      </c>
      <c r="H9" s="19">
        <f>SUM(G9)</f>
        <v>115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14"/>
    </row>
    <row r="10" spans="1:22" ht="23.25" x14ac:dyDescent="0.5">
      <c r="A10" s="6" t="s">
        <v>33</v>
      </c>
      <c r="B10" s="19"/>
      <c r="C10" s="19"/>
      <c r="D10" s="19"/>
      <c r="E10" s="19"/>
      <c r="F10" s="19"/>
      <c r="G10" s="19">
        <v>380</v>
      </c>
      <c r="H10" s="19">
        <f>SUM(G10)</f>
        <v>380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6"/>
      <c r="V10" s="14"/>
    </row>
    <row r="11" spans="1:22" ht="23.25" x14ac:dyDescent="0.5">
      <c r="A11" s="6" t="s">
        <v>34</v>
      </c>
      <c r="B11" s="19"/>
      <c r="C11" s="19"/>
      <c r="D11" s="19"/>
      <c r="E11" s="19"/>
      <c r="F11" s="19"/>
      <c r="G11" s="19">
        <v>205</v>
      </c>
      <c r="H11" s="19">
        <f>SUM(G11)</f>
        <v>205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6"/>
      <c r="V11" s="14"/>
    </row>
    <row r="12" spans="1:22" ht="23.25" x14ac:dyDescent="0.5">
      <c r="A12" s="6" t="s">
        <v>35</v>
      </c>
      <c r="B12" s="19"/>
      <c r="C12" s="19"/>
      <c r="D12" s="19"/>
      <c r="E12" s="19"/>
      <c r="F12" s="19"/>
      <c r="G12" s="19">
        <v>76</v>
      </c>
      <c r="H12" s="19">
        <f>SUM(G12)</f>
        <v>76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6"/>
      <c r="V12" s="14"/>
    </row>
    <row r="13" spans="1:22" ht="23.25" x14ac:dyDescent="0.5">
      <c r="A13" s="6" t="s">
        <v>36</v>
      </c>
      <c r="B13" s="19"/>
      <c r="C13" s="19"/>
      <c r="D13" s="19"/>
      <c r="E13" s="19"/>
      <c r="F13" s="19"/>
      <c r="G13" s="19">
        <v>0</v>
      </c>
      <c r="H13" s="19">
        <f>SUM(G13)</f>
        <v>0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6"/>
      <c r="V13" s="14"/>
    </row>
    <row r="14" spans="1:22" ht="23.25" x14ac:dyDescent="0.5">
      <c r="A14" s="17" t="s">
        <v>9</v>
      </c>
      <c r="B14" s="17">
        <f>SUM(B7:B13)</f>
        <v>23</v>
      </c>
      <c r="C14" s="17">
        <f>SUM(C7:C13)</f>
        <v>31</v>
      </c>
      <c r="D14" s="17"/>
      <c r="E14" s="17"/>
      <c r="F14" s="17"/>
      <c r="G14" s="17">
        <f>SUM(G7:G13)</f>
        <v>776</v>
      </c>
      <c r="H14" s="17">
        <f>SUM(H7:H13)</f>
        <v>830</v>
      </c>
      <c r="I14" s="17"/>
      <c r="J14" s="17">
        <f>SUM(J7:J13)</f>
        <v>0</v>
      </c>
      <c r="K14" s="17"/>
      <c r="L14" s="17"/>
      <c r="M14" s="17"/>
      <c r="N14" s="17">
        <f>SUM(N7:N13)</f>
        <v>0</v>
      </c>
      <c r="O14" s="17"/>
      <c r="P14" s="17"/>
      <c r="Q14" s="17">
        <f>SUM(Q7:Q13)</f>
        <v>0</v>
      </c>
      <c r="R14" s="17"/>
      <c r="S14" s="17"/>
      <c r="T14" s="17"/>
      <c r="U14" s="6"/>
      <c r="V14" s="14"/>
    </row>
    <row r="15" spans="1:22" ht="23.25" x14ac:dyDescent="0.5">
      <c r="A15" s="6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6"/>
      <c r="V15" s="14"/>
    </row>
    <row r="16" spans="1:22" ht="23.25" x14ac:dyDescent="0.5">
      <c r="A16" s="16" t="s">
        <v>37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6"/>
      <c r="V16" s="14"/>
    </row>
    <row r="17" spans="1:22" ht="23.25" x14ac:dyDescent="0.5">
      <c r="A17" s="6" t="s">
        <v>38</v>
      </c>
      <c r="B17" s="19"/>
      <c r="C17" s="19"/>
      <c r="D17" s="19"/>
      <c r="E17" s="19"/>
      <c r="F17" s="19"/>
      <c r="G17" s="19">
        <v>35</v>
      </c>
      <c r="H17" s="19">
        <f>SUM(B17:G17)</f>
        <v>35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6"/>
      <c r="V17" s="14"/>
    </row>
    <row r="18" spans="1:22" ht="23.25" x14ac:dyDescent="0.5">
      <c r="A18" s="6" t="s">
        <v>39</v>
      </c>
      <c r="B18" s="19"/>
      <c r="C18" s="19"/>
      <c r="D18" s="19"/>
      <c r="E18" s="19"/>
      <c r="F18" s="19"/>
      <c r="G18" s="19">
        <v>35</v>
      </c>
      <c r="H18" s="19">
        <f>SUM(G18)</f>
        <v>35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6"/>
      <c r="V18" s="14"/>
    </row>
    <row r="19" spans="1:22" ht="23.25" x14ac:dyDescent="0.5">
      <c r="A19" s="6" t="s">
        <v>40</v>
      </c>
      <c r="B19" s="19"/>
      <c r="C19" s="19"/>
      <c r="D19" s="19"/>
      <c r="E19" s="19"/>
      <c r="F19" s="19"/>
      <c r="G19" s="19">
        <v>40</v>
      </c>
      <c r="H19" s="19">
        <f>SUM(G19)</f>
        <v>40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6"/>
      <c r="V19" s="14"/>
    </row>
    <row r="20" spans="1:22" ht="23.25" x14ac:dyDescent="0.5">
      <c r="A20" s="17" t="s">
        <v>9</v>
      </c>
      <c r="B20" s="17"/>
      <c r="C20" s="17">
        <f>SUM(C16:C19)</f>
        <v>0</v>
      </c>
      <c r="D20" s="17"/>
      <c r="E20" s="17"/>
      <c r="F20" s="17"/>
      <c r="G20" s="17">
        <f>SUM(G17:G19)</f>
        <v>110</v>
      </c>
      <c r="H20" s="17">
        <f>SUM(B20:G20)</f>
        <v>110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6"/>
      <c r="V20" s="14"/>
    </row>
    <row r="21" spans="1:22" ht="23.25" x14ac:dyDescent="0.5">
      <c r="A21" s="6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6"/>
      <c r="V21" s="1"/>
    </row>
    <row r="22" spans="1:22" ht="23.25" x14ac:dyDescent="0.5">
      <c r="A22" s="6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6"/>
      <c r="V22" s="1"/>
    </row>
    <row r="23" spans="1:22" ht="23.25" x14ac:dyDescent="0.5">
      <c r="A23" s="6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6"/>
      <c r="V23" s="1"/>
    </row>
    <row r="24" spans="1:22" ht="23.25" x14ac:dyDescent="0.5">
      <c r="A24" s="26" t="s">
        <v>41</v>
      </c>
      <c r="B24" s="26">
        <f>SUM(B14:B23)</f>
        <v>23</v>
      </c>
      <c r="C24" s="26">
        <f>SUM(C20,C14)</f>
        <v>31</v>
      </c>
      <c r="D24" s="26"/>
      <c r="E24" s="26"/>
      <c r="F24" s="26"/>
      <c r="G24" s="26">
        <f>SUM(G20,G14)</f>
        <v>886</v>
      </c>
      <c r="H24" s="26">
        <f>SUM(H20,H14)</f>
        <v>940</v>
      </c>
      <c r="I24" s="26"/>
      <c r="J24" s="26">
        <f>SUM(J20,J14)</f>
        <v>0</v>
      </c>
      <c r="K24" s="26"/>
      <c r="L24" s="26"/>
      <c r="M24" s="26"/>
      <c r="N24" s="26">
        <f>SUM(N20,N14)</f>
        <v>0</v>
      </c>
      <c r="O24" s="26"/>
      <c r="P24" s="26"/>
      <c r="Q24" s="26">
        <f>SUM(Q20,Q14)</f>
        <v>0</v>
      </c>
      <c r="R24" s="26"/>
      <c r="S24" s="26"/>
      <c r="T24" s="26"/>
      <c r="U24" s="6"/>
      <c r="V24" s="1"/>
    </row>
    <row r="25" spans="1:22" ht="26.25" x14ac:dyDescent="0.55000000000000004">
      <c r="A25" s="29" t="s">
        <v>45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1"/>
    </row>
    <row r="26" spans="1:22" ht="23.25" x14ac:dyDescent="0.5">
      <c r="A26" s="30" t="s">
        <v>46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1"/>
    </row>
    <row r="27" spans="1:22" ht="23.25" x14ac:dyDescent="0.5">
      <c r="A27" s="3" t="s">
        <v>42</v>
      </c>
      <c r="B27" s="31" t="s">
        <v>1</v>
      </c>
      <c r="C27" s="32"/>
      <c r="D27" s="32"/>
      <c r="E27" s="32"/>
      <c r="F27" s="32"/>
      <c r="G27" s="33"/>
      <c r="H27" s="7"/>
      <c r="I27" s="31" t="s">
        <v>10</v>
      </c>
      <c r="J27" s="32"/>
      <c r="K27" s="32"/>
      <c r="L27" s="32"/>
      <c r="M27" s="33"/>
      <c r="N27" s="7" t="s">
        <v>16</v>
      </c>
      <c r="O27" s="31" t="s">
        <v>19</v>
      </c>
      <c r="P27" s="32"/>
      <c r="Q27" s="32"/>
      <c r="R27" s="32"/>
      <c r="S27" s="32"/>
      <c r="T27" s="33"/>
      <c r="U27" s="3" t="s">
        <v>27</v>
      </c>
      <c r="V27" s="1"/>
    </row>
    <row r="28" spans="1:22" ht="23.25" x14ac:dyDescent="0.5">
      <c r="A28" s="4" t="s">
        <v>0</v>
      </c>
      <c r="B28" s="31" t="s">
        <v>2</v>
      </c>
      <c r="C28" s="32"/>
      <c r="D28" s="32"/>
      <c r="E28" s="32"/>
      <c r="F28" s="33"/>
      <c r="G28" s="3" t="s">
        <v>8</v>
      </c>
      <c r="H28" s="4" t="s">
        <v>9</v>
      </c>
      <c r="I28" s="12" t="s">
        <v>11</v>
      </c>
      <c r="J28" s="3" t="s">
        <v>12</v>
      </c>
      <c r="K28" s="24" t="s">
        <v>13</v>
      </c>
      <c r="L28" s="3" t="s">
        <v>14</v>
      </c>
      <c r="M28" s="21" t="s">
        <v>15</v>
      </c>
      <c r="N28" s="4" t="s">
        <v>17</v>
      </c>
      <c r="O28" s="3"/>
      <c r="P28" s="28" t="s">
        <v>21</v>
      </c>
      <c r="Q28" s="28"/>
      <c r="R28" s="28"/>
      <c r="S28" s="3" t="s">
        <v>25</v>
      </c>
      <c r="T28" s="3" t="s">
        <v>26</v>
      </c>
      <c r="U28" s="4" t="s">
        <v>28</v>
      </c>
    </row>
    <row r="29" spans="1:22" ht="23.25" x14ac:dyDescent="0.5">
      <c r="A29" s="5"/>
      <c r="B29" s="19" t="s">
        <v>3</v>
      </c>
      <c r="C29" s="19" t="s">
        <v>4</v>
      </c>
      <c r="D29" s="19" t="s">
        <v>5</v>
      </c>
      <c r="E29" s="19" t="s">
        <v>6</v>
      </c>
      <c r="F29" s="19" t="s">
        <v>7</v>
      </c>
      <c r="G29" s="8"/>
      <c r="H29" s="8"/>
      <c r="I29" s="9"/>
      <c r="J29" s="8"/>
      <c r="K29" s="10"/>
      <c r="L29" s="8"/>
      <c r="M29" s="11"/>
      <c r="N29" s="22" t="s">
        <v>18</v>
      </c>
      <c r="O29" s="3" t="s">
        <v>20</v>
      </c>
      <c r="P29" s="19" t="s">
        <v>22</v>
      </c>
      <c r="Q29" s="19" t="s">
        <v>23</v>
      </c>
      <c r="R29" s="25" t="s">
        <v>24</v>
      </c>
      <c r="S29" s="8"/>
      <c r="T29" s="8"/>
      <c r="U29" s="22"/>
    </row>
    <row r="30" spans="1:22" ht="23.25" x14ac:dyDescent="0.5">
      <c r="A30" s="18" t="s">
        <v>29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22" ht="23.25" x14ac:dyDescent="0.5">
      <c r="A31" s="6" t="s">
        <v>30</v>
      </c>
      <c r="B31" s="19">
        <v>11</v>
      </c>
      <c r="C31" s="6"/>
      <c r="D31" s="6"/>
      <c r="E31" s="6"/>
      <c r="F31" s="6"/>
      <c r="G31" s="6"/>
      <c r="H31" s="19">
        <f>SUM(B31:G31)</f>
        <v>11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2" ht="23.25" x14ac:dyDescent="0.5">
      <c r="A32" s="6" t="s">
        <v>31</v>
      </c>
      <c r="B32" s="19"/>
      <c r="C32" s="6"/>
      <c r="D32" s="6"/>
      <c r="E32" s="6"/>
      <c r="F32" s="6"/>
      <c r="G32" s="6"/>
      <c r="H32" s="19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1" ht="23.25" x14ac:dyDescent="0.5">
      <c r="A33" s="6" t="s">
        <v>32</v>
      </c>
      <c r="B33" s="19"/>
      <c r="C33" s="6"/>
      <c r="D33" s="6"/>
      <c r="E33" s="6"/>
      <c r="F33" s="6"/>
      <c r="G33" s="6"/>
      <c r="H33" s="19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1" ht="23.25" x14ac:dyDescent="0.5">
      <c r="A34" s="6" t="s">
        <v>33</v>
      </c>
      <c r="B34" s="19"/>
      <c r="C34" s="6"/>
      <c r="D34" s="6"/>
      <c r="E34" s="6"/>
      <c r="F34" s="6"/>
      <c r="G34" s="6"/>
      <c r="H34" s="19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1" ht="23.25" x14ac:dyDescent="0.5">
      <c r="A35" s="6" t="s">
        <v>34</v>
      </c>
      <c r="B35" s="19"/>
      <c r="C35" s="6"/>
      <c r="D35" s="6"/>
      <c r="E35" s="6"/>
      <c r="F35" s="6"/>
      <c r="G35" s="6"/>
      <c r="H35" s="19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1" ht="23.25" x14ac:dyDescent="0.5">
      <c r="A36" s="6" t="s">
        <v>35</v>
      </c>
      <c r="B36" s="19"/>
      <c r="C36" s="6"/>
      <c r="D36" s="6"/>
      <c r="E36" s="6"/>
      <c r="F36" s="6"/>
      <c r="G36" s="6"/>
      <c r="H36" s="19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 ht="23.25" x14ac:dyDescent="0.5">
      <c r="A37" s="6" t="s">
        <v>36</v>
      </c>
      <c r="B37" s="19"/>
      <c r="C37" s="6"/>
      <c r="D37" s="6"/>
      <c r="E37" s="6"/>
      <c r="F37" s="6"/>
      <c r="G37" s="6"/>
      <c r="H37" s="19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1" ht="23.25" x14ac:dyDescent="0.5">
      <c r="A38" s="17" t="s">
        <v>9</v>
      </c>
      <c r="B38" s="17">
        <f>SUM(B31:B37)</f>
        <v>11</v>
      </c>
      <c r="C38" s="27"/>
      <c r="D38" s="27"/>
      <c r="E38" s="27"/>
      <c r="F38" s="27"/>
      <c r="G38" s="27"/>
      <c r="H38" s="17">
        <f>SUM(H31:H37)</f>
        <v>11</v>
      </c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</row>
    <row r="39" spans="1:21" ht="23.25" x14ac:dyDescent="0.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21" ht="23.25" x14ac:dyDescent="0.5">
      <c r="A40" s="16" t="s">
        <v>37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21" ht="23.25" x14ac:dyDescent="0.5">
      <c r="A41" s="6" t="s">
        <v>38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21" ht="23.25" x14ac:dyDescent="0.5">
      <c r="A42" s="6" t="s">
        <v>39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1" ht="23.25" x14ac:dyDescent="0.5">
      <c r="A43" s="6" t="s">
        <v>40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21" ht="23.25" x14ac:dyDescent="0.5">
      <c r="A44" s="17" t="s">
        <v>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1" ht="23.25" x14ac:dyDescent="0.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21" ht="23.25" x14ac:dyDescent="0.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21" ht="23.25" x14ac:dyDescent="0.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21" ht="23.25" x14ac:dyDescent="0.5">
      <c r="A48" s="17" t="s">
        <v>41</v>
      </c>
      <c r="B48" s="17">
        <v>11</v>
      </c>
      <c r="C48" s="17"/>
      <c r="D48" s="17"/>
      <c r="E48" s="17"/>
      <c r="F48" s="17"/>
      <c r="G48" s="17"/>
      <c r="H48" s="17">
        <v>11</v>
      </c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</sheetData>
  <mergeCells count="14">
    <mergeCell ref="B28:F28"/>
    <mergeCell ref="P28:R28"/>
    <mergeCell ref="A25:U25"/>
    <mergeCell ref="A26:U26"/>
    <mergeCell ref="B27:G27"/>
    <mergeCell ref="I27:M27"/>
    <mergeCell ref="O27:T27"/>
    <mergeCell ref="P4:R4"/>
    <mergeCell ref="A1:U1"/>
    <mergeCell ref="A2:U2"/>
    <mergeCell ref="B4:F4"/>
    <mergeCell ref="B3:G3"/>
    <mergeCell ref="I3:M3"/>
    <mergeCell ref="O3:T3"/>
  </mergeCells>
  <pageMargins left="0.11811023622047245" right="0.11811023622047245" top="0.15748031496062992" bottom="0" header="0.31496062992125984" footer="0.31496062992125984"/>
  <pageSetup paperSize="9" orientation="landscape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Maechaem</dc:creator>
  <cp:lastModifiedBy>Maechaem</cp:lastModifiedBy>
  <cp:lastPrinted>2014-11-26T05:08:13Z</cp:lastPrinted>
  <dcterms:created xsi:type="dcterms:W3CDTF">2014-11-26T04:23:26Z</dcterms:created>
  <dcterms:modified xsi:type="dcterms:W3CDTF">2015-01-30T03:17:47Z</dcterms:modified>
</cp:coreProperties>
</file>