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99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4" i="1" l="1"/>
  <c r="G2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3" i="1"/>
  <c r="F25" i="1" l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<sst xmlns="http://schemas.openxmlformats.org/spreadsheetml/2006/main" count="55" uniqueCount="55">
  <si>
    <t>Reg #</t>
  </si>
  <si>
    <t>Name</t>
  </si>
  <si>
    <t>Aamir Naeem</t>
  </si>
  <si>
    <t>Aqib Javed</t>
  </si>
  <si>
    <t>Khubaib Ahmed</t>
  </si>
  <si>
    <t>Ghulam Abbas</t>
  </si>
  <si>
    <t>Hammad Safdar</t>
  </si>
  <si>
    <t>Sanam Banaras</t>
  </si>
  <si>
    <t>Zeeshan Aslam Khan</t>
  </si>
  <si>
    <t>Amina Tahir</t>
  </si>
  <si>
    <t>Sumbal Arshad</t>
  </si>
  <si>
    <t>Sajjad Ahmed</t>
  </si>
  <si>
    <t>Adeel Abbas</t>
  </si>
  <si>
    <t>BC111020</t>
  </si>
  <si>
    <t>MC113002</t>
  </si>
  <si>
    <t>Muhammad Umair</t>
  </si>
  <si>
    <t>BC103018</t>
  </si>
  <si>
    <t>BC103101</t>
  </si>
  <si>
    <t>BC103007</t>
  </si>
  <si>
    <t>BC103038</t>
  </si>
  <si>
    <t>BI111003</t>
  </si>
  <si>
    <t>BI111006</t>
  </si>
  <si>
    <t>BC111029</t>
  </si>
  <si>
    <t>MC113009</t>
  </si>
  <si>
    <t>BC101016</t>
  </si>
  <si>
    <t>Fiza Ulfat</t>
  </si>
  <si>
    <t>Mubasher Ali</t>
  </si>
  <si>
    <t>BC103014</t>
  </si>
  <si>
    <t>BC103027</t>
  </si>
  <si>
    <t>Usman Farooq</t>
  </si>
  <si>
    <t>BC103040</t>
  </si>
  <si>
    <t>BC103051</t>
  </si>
  <si>
    <t>BC103078</t>
  </si>
  <si>
    <t>Muhammad Shaharyar Tiwana</t>
  </si>
  <si>
    <t>BC111010</t>
  </si>
  <si>
    <t>Muhammad Saqib</t>
  </si>
  <si>
    <t>BC111015</t>
  </si>
  <si>
    <t>Hamza Khan</t>
  </si>
  <si>
    <t>BC111028</t>
  </si>
  <si>
    <t>Ghulam Muhammad Mustafa</t>
  </si>
  <si>
    <t>Muhammad Raheel Altaf</t>
  </si>
  <si>
    <t>BI101010</t>
  </si>
  <si>
    <t>BI111001</t>
  </si>
  <si>
    <t>BI111002</t>
  </si>
  <si>
    <t>BI111004</t>
  </si>
  <si>
    <t>Syed Saad Ur Rehman</t>
  </si>
  <si>
    <t>Muneeb Muzammil</t>
  </si>
  <si>
    <t>BC111008</t>
  </si>
  <si>
    <t>Muzammil Husnain</t>
  </si>
  <si>
    <t>Total (100)</t>
  </si>
  <si>
    <t>Mid (20)</t>
  </si>
  <si>
    <t>Internals (40)</t>
  </si>
  <si>
    <t>Final (40)</t>
  </si>
  <si>
    <t>Muhammad Naveed Gul</t>
  </si>
  <si>
    <t>Out of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</si>
</sst>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G1" sqref="G1"/>
    </sheetView>
  </sheetViews>
  <sheetFormatPr defaultRowHeight="15" x14ac:dyDescent="0.25"/>
  <cols>
    <col min="1" max="1" width="14" customWidth="1"/>
    <col min="2" max="2" width="30.42578125" customWidth="1"/>
    <col min="3" max="3" width="12.85546875" style="4" customWidth="1"/>
    <col min="6" max="6" width="13.28515625" style="2" customWidth="1"/>
    <col min="7" max="7" width="17" style="1" customWidth="1"/>
  </cols>
  <sheetData>
    <row r="1" spans="1:7" x14ac:dyDescent="0.25">
      <c r="A1" s="2" t="s">
        <v>0</v>
      </c>
      <c r="B1" s="2" t="s">
        <v>1</v>
      </c>
      <c r="C1" s="2" t="s">
        <v>51</v>
      </c>
      <c r="D1" s="2" t="s">
        <v>52</v>
      </c>
      <c r="E1" s="2" t="s">
        <v>50</v>
      </c>
      <c r="F1" s="2" t="s">
        <v>49</v>
      </c>
      <c r="G1" s="2" t="s">
        <v>54</v>
      </c>
    </row>
    <row r="2" spans="1:7" x14ac:dyDescent="0.25">
      <c r="A2" s="3" t="s">
        <v>24</v>
      </c>
      <c r="B2" t="s">
        <v>25</v>
      </c>
      <c r="C2" s="4">
        <v>33</v>
      </c>
      <c r="D2">
        <v>20.5</v>
      </c>
      <c r="E2" s="1">
        <v>13</v>
      </c>
      <c r="F2" s="2">
        <f>SUM(C2:E2:D2)</f>
        <v>66.5</v>
      </c>
      <c r="G2" s="1">
        <f>SUM(C2:D2)</f>
        <v>53.5</v>
      </c>
    </row>
    <row r="3" spans="1:7" x14ac:dyDescent="0.25">
      <c r="A3" s="3" t="s">
        <v>18</v>
      </c>
      <c r="B3" t="s">
        <v>26</v>
      </c>
      <c r="C3" s="4">
        <v>37</v>
      </c>
      <c r="D3">
        <v>25.5</v>
      </c>
      <c r="E3" s="1">
        <v>10</v>
      </c>
      <c r="F3" s="2">
        <f>SUM(C3:E3:D3)</f>
        <v>72.5</v>
      </c>
      <c r="G3" s="1">
        <f t="shared" ref="G3:G25" si="0">SUM(C3:D3)</f>
        <v>62.5</v>
      </c>
    </row>
    <row r="4" spans="1:7" x14ac:dyDescent="0.25">
      <c r="A4" s="3" t="s">
        <v>27</v>
      </c>
      <c r="B4" t="s">
        <v>4</v>
      </c>
      <c r="C4" s="4">
        <v>34</v>
      </c>
      <c r="D4">
        <v>21.5</v>
      </c>
      <c r="E4" s="1">
        <v>11</v>
      </c>
      <c r="F4" s="2">
        <f>SUM(C4:E4:D4)</f>
        <v>66.5</v>
      </c>
      <c r="G4" s="1">
        <f>SUM(C4:D4)</f>
        <v>55.5</v>
      </c>
    </row>
    <row r="5" spans="1:7" x14ac:dyDescent="0.25">
      <c r="A5" s="3" t="s">
        <v>16</v>
      </c>
      <c r="B5" t="s">
        <v>46</v>
      </c>
      <c r="C5" s="4">
        <v>36</v>
      </c>
      <c r="D5">
        <v>28.5</v>
      </c>
      <c r="E5" s="1">
        <v>14</v>
      </c>
      <c r="F5" s="2">
        <f>SUM(C5:E5:D5)</f>
        <v>78.5</v>
      </c>
      <c r="G5" s="1">
        <f t="shared" si="0"/>
        <v>64.5</v>
      </c>
    </row>
    <row r="6" spans="1:7" x14ac:dyDescent="0.25">
      <c r="A6" s="3" t="s">
        <v>28</v>
      </c>
      <c r="B6" t="s">
        <v>29</v>
      </c>
      <c r="C6" s="4">
        <v>35</v>
      </c>
      <c r="D6">
        <v>16</v>
      </c>
      <c r="E6" s="1">
        <v>10</v>
      </c>
      <c r="F6" s="2">
        <f>SUM(C6:E6:D6)</f>
        <v>61</v>
      </c>
      <c r="G6" s="1">
        <f t="shared" si="0"/>
        <v>51</v>
      </c>
    </row>
    <row r="7" spans="1:7" x14ac:dyDescent="0.25">
      <c r="A7" s="3" t="s">
        <v>19</v>
      </c>
      <c r="B7" t="s">
        <v>12</v>
      </c>
      <c r="C7" s="4">
        <v>38</v>
      </c>
      <c r="D7">
        <v>35</v>
      </c>
      <c r="E7" s="1">
        <v>17</v>
      </c>
      <c r="F7" s="2">
        <f>SUM(C7:E7:D7)</f>
        <v>90</v>
      </c>
      <c r="G7" s="1">
        <f t="shared" si="0"/>
        <v>73</v>
      </c>
    </row>
    <row r="8" spans="1:7" x14ac:dyDescent="0.25">
      <c r="A8" s="3" t="s">
        <v>30</v>
      </c>
      <c r="B8" t="s">
        <v>3</v>
      </c>
      <c r="C8" s="4">
        <v>35</v>
      </c>
      <c r="D8">
        <v>26</v>
      </c>
      <c r="E8" s="1">
        <v>11</v>
      </c>
      <c r="F8" s="2">
        <f>SUM(C8:E8:D8)</f>
        <v>72</v>
      </c>
      <c r="G8" s="1">
        <f t="shared" si="0"/>
        <v>61</v>
      </c>
    </row>
    <row r="9" spans="1:7" x14ac:dyDescent="0.25">
      <c r="A9" s="3" t="s">
        <v>31</v>
      </c>
      <c r="B9" t="s">
        <v>53</v>
      </c>
      <c r="C9" s="4">
        <v>32</v>
      </c>
      <c r="D9">
        <v>16</v>
      </c>
      <c r="E9" s="1">
        <v>10</v>
      </c>
      <c r="F9" s="2">
        <f>SUM(C9:E9:D9)</f>
        <v>58</v>
      </c>
      <c r="G9" s="1">
        <f t="shared" si="0"/>
        <v>48</v>
      </c>
    </row>
    <row r="10" spans="1:7" x14ac:dyDescent="0.25">
      <c r="A10" s="3" t="s">
        <v>32</v>
      </c>
      <c r="B10" t="s">
        <v>33</v>
      </c>
      <c r="C10" s="4">
        <v>35</v>
      </c>
      <c r="D10">
        <v>24.5</v>
      </c>
      <c r="E10" s="1">
        <v>15</v>
      </c>
      <c r="F10" s="2">
        <f>SUM(C10:E10:D10)</f>
        <v>74.5</v>
      </c>
      <c r="G10" s="1">
        <f t="shared" si="0"/>
        <v>59.5</v>
      </c>
    </row>
    <row r="11" spans="1:7" x14ac:dyDescent="0.25">
      <c r="A11" s="3" t="s">
        <v>17</v>
      </c>
      <c r="B11" t="s">
        <v>2</v>
      </c>
      <c r="C11" s="4">
        <v>38</v>
      </c>
      <c r="D11">
        <v>29.5</v>
      </c>
      <c r="E11" s="1">
        <v>16</v>
      </c>
      <c r="F11" s="2">
        <f>SUM(C11:E11:D11)</f>
        <v>83.5</v>
      </c>
      <c r="G11" s="1">
        <f t="shared" si="0"/>
        <v>67.5</v>
      </c>
    </row>
    <row r="12" spans="1:7" x14ac:dyDescent="0.25">
      <c r="A12" s="3" t="s">
        <v>47</v>
      </c>
      <c r="B12" t="s">
        <v>48</v>
      </c>
      <c r="C12" s="4">
        <v>31</v>
      </c>
      <c r="D12">
        <v>28.5</v>
      </c>
      <c r="E12" s="1">
        <v>15</v>
      </c>
      <c r="F12" s="2">
        <f>SUM(C12:E12:D12)</f>
        <v>74.5</v>
      </c>
      <c r="G12" s="1">
        <f t="shared" si="0"/>
        <v>59.5</v>
      </c>
    </row>
    <row r="13" spans="1:7" x14ac:dyDescent="0.25">
      <c r="A13" s="3" t="s">
        <v>34</v>
      </c>
      <c r="B13" t="s">
        <v>35</v>
      </c>
      <c r="C13" s="4">
        <v>30</v>
      </c>
      <c r="D13">
        <v>21.5</v>
      </c>
      <c r="E13" s="1">
        <v>12</v>
      </c>
      <c r="F13" s="2">
        <f>SUM(C13:E13:D13)</f>
        <v>63.5</v>
      </c>
      <c r="G13" s="1">
        <f t="shared" si="0"/>
        <v>51.5</v>
      </c>
    </row>
    <row r="14" spans="1:7" x14ac:dyDescent="0.25">
      <c r="A14" s="3" t="s">
        <v>36</v>
      </c>
      <c r="B14" t="s">
        <v>37</v>
      </c>
      <c r="C14" s="4">
        <v>35</v>
      </c>
      <c r="D14">
        <v>23</v>
      </c>
      <c r="E14" s="1">
        <v>14</v>
      </c>
      <c r="F14" s="2">
        <f>SUM(C14:E14:D14)</f>
        <v>72</v>
      </c>
      <c r="G14" s="1">
        <f t="shared" si="0"/>
        <v>58</v>
      </c>
    </row>
    <row r="15" spans="1:7" x14ac:dyDescent="0.25">
      <c r="A15" s="3" t="s">
        <v>13</v>
      </c>
      <c r="B15" t="s">
        <v>9</v>
      </c>
      <c r="C15" s="4">
        <v>38</v>
      </c>
      <c r="D15">
        <v>25</v>
      </c>
      <c r="E15" s="1">
        <v>18</v>
      </c>
      <c r="F15" s="2">
        <f>SUM(C15:E15:D15)</f>
        <v>81</v>
      </c>
      <c r="G15" s="1">
        <f t="shared" si="0"/>
        <v>63</v>
      </c>
    </row>
    <row r="16" spans="1:7" x14ac:dyDescent="0.25">
      <c r="A16" s="3" t="s">
        <v>38</v>
      </c>
      <c r="B16" t="s">
        <v>39</v>
      </c>
      <c r="C16" s="4">
        <v>39</v>
      </c>
      <c r="D16">
        <v>30.5</v>
      </c>
      <c r="E16" s="1">
        <v>17</v>
      </c>
      <c r="F16" s="2">
        <f>SUM(C16:E16:D16)</f>
        <v>86.5</v>
      </c>
      <c r="G16" s="1">
        <f t="shared" si="0"/>
        <v>69.5</v>
      </c>
    </row>
    <row r="17" spans="1:7" x14ac:dyDescent="0.25">
      <c r="A17" s="3" t="s">
        <v>22</v>
      </c>
      <c r="B17" t="s">
        <v>40</v>
      </c>
      <c r="C17" s="4">
        <v>30</v>
      </c>
      <c r="D17">
        <v>30</v>
      </c>
      <c r="E17" s="1">
        <v>14</v>
      </c>
      <c r="F17" s="2">
        <f>SUM(C17:E17:D17)</f>
        <v>74</v>
      </c>
      <c r="G17" s="1">
        <f t="shared" si="0"/>
        <v>60</v>
      </c>
    </row>
    <row r="18" spans="1:7" x14ac:dyDescent="0.25">
      <c r="A18" s="3" t="s">
        <v>41</v>
      </c>
      <c r="B18" t="s">
        <v>5</v>
      </c>
      <c r="C18" s="4">
        <v>33</v>
      </c>
      <c r="D18">
        <v>26.5</v>
      </c>
      <c r="E18" s="1">
        <v>12</v>
      </c>
      <c r="F18" s="2">
        <f>SUM(C18:E18:D18)</f>
        <v>71.5</v>
      </c>
      <c r="G18" s="1">
        <f t="shared" si="0"/>
        <v>59.5</v>
      </c>
    </row>
    <row r="19" spans="1:7" x14ac:dyDescent="0.25">
      <c r="A19" s="3" t="s">
        <v>42</v>
      </c>
      <c r="B19" t="s">
        <v>7</v>
      </c>
      <c r="C19" s="4">
        <v>38</v>
      </c>
      <c r="D19">
        <v>26</v>
      </c>
      <c r="E19" s="1">
        <v>13</v>
      </c>
      <c r="F19" s="2">
        <f>SUM(C19:E19:D19)</f>
        <v>77</v>
      </c>
      <c r="G19" s="1">
        <f t="shared" si="0"/>
        <v>64</v>
      </c>
    </row>
    <row r="20" spans="1:7" x14ac:dyDescent="0.25">
      <c r="A20" s="3" t="s">
        <v>43</v>
      </c>
      <c r="B20" t="s">
        <v>10</v>
      </c>
      <c r="C20" s="4">
        <v>32</v>
      </c>
      <c r="D20">
        <v>23</v>
      </c>
      <c r="E20" s="1">
        <v>13</v>
      </c>
      <c r="F20" s="2">
        <f>SUM(C20:E20:D20)</f>
        <v>68</v>
      </c>
      <c r="G20" s="1">
        <f t="shared" si="0"/>
        <v>55</v>
      </c>
    </row>
    <row r="21" spans="1:7" x14ac:dyDescent="0.25">
      <c r="A21" s="3" t="s">
        <v>20</v>
      </c>
      <c r="B21" t="s">
        <v>11</v>
      </c>
      <c r="C21" s="4">
        <v>35</v>
      </c>
      <c r="D21">
        <v>33.5</v>
      </c>
      <c r="E21" s="1">
        <v>14</v>
      </c>
      <c r="F21" s="2">
        <f>SUM(C21:E21:D21)</f>
        <v>82.5</v>
      </c>
      <c r="G21" s="1">
        <f t="shared" si="0"/>
        <v>68.5</v>
      </c>
    </row>
    <row r="22" spans="1:7" x14ac:dyDescent="0.25">
      <c r="A22" s="3" t="s">
        <v>44</v>
      </c>
      <c r="B22" t="s">
        <v>45</v>
      </c>
      <c r="C22" s="4">
        <v>33</v>
      </c>
      <c r="D22">
        <v>30.5</v>
      </c>
      <c r="E22" s="1">
        <v>16</v>
      </c>
      <c r="F22" s="2">
        <f>SUM(C22:E22:D22)</f>
        <v>79.5</v>
      </c>
      <c r="G22" s="1">
        <f t="shared" si="0"/>
        <v>63.5</v>
      </c>
    </row>
    <row r="23" spans="1:7" x14ac:dyDescent="0.25">
      <c r="A23" s="3" t="s">
        <v>21</v>
      </c>
      <c r="B23" t="s">
        <v>6</v>
      </c>
      <c r="C23" s="4">
        <v>31</v>
      </c>
      <c r="D23">
        <v>22.5</v>
      </c>
      <c r="E23" s="1">
        <v>10</v>
      </c>
      <c r="F23" s="2">
        <f>SUM(C23:E23:D23)</f>
        <v>63.5</v>
      </c>
      <c r="G23" s="1">
        <f t="shared" si="0"/>
        <v>53.5</v>
      </c>
    </row>
    <row r="24" spans="1:7" x14ac:dyDescent="0.25">
      <c r="A24" s="3" t="s">
        <v>14</v>
      </c>
      <c r="B24" t="s">
        <v>15</v>
      </c>
      <c r="C24" s="4">
        <v>35</v>
      </c>
      <c r="D24">
        <v>24.5</v>
      </c>
      <c r="E24" s="1">
        <v>13</v>
      </c>
      <c r="F24" s="2">
        <f>SUM(C24:E24:D24)</f>
        <v>72.5</v>
      </c>
      <c r="G24" s="1">
        <f t="shared" si="0"/>
        <v>59.5</v>
      </c>
    </row>
    <row r="25" spans="1:7" x14ac:dyDescent="0.25">
      <c r="A25" t="s">
        <v>23</v>
      </c>
      <c r="B25" t="s">
        <v>8</v>
      </c>
      <c r="C25" s="4">
        <v>35</v>
      </c>
      <c r="D25">
        <v>34</v>
      </c>
      <c r="E25" s="1">
        <v>17</v>
      </c>
      <c r="F25" s="2">
        <f>SUM(C25:E25:D25)</f>
        <v>86</v>
      </c>
      <c r="G25" s="1">
        <f t="shared" si="0"/>
        <v>69</v>
      </c>
    </row>
  </sheetData>
  <sortState ref="A2:F25">
    <sortCondition ref="A1"/>
  </sortState>
  <pageMargins left="0.7" right="0.7" top="0.75" bottom="0.75" header="0.3" footer="0.3"/>
  <pageSetup paperSize="9" orientation="portrait" r:id="rId1"/>
  <ignoredErrors>
    <ignoredError sqref="G2:G2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Malix</dc:creator>
  <cp:lastModifiedBy>Malix</cp:lastModifiedBy>
  <cp:lastPrinted>2013-09-13T18:46:28Z</cp:lastPrinted>
  <dcterms:created xsi:type="dcterms:W3CDTF">2013-09-13T18:11:48Z</dcterms:created>
  <dcterms:modified xsi:type="dcterms:W3CDTF">2014-01-27T04:56:53Z</dcterms:modified>
</cp:coreProperties>
</file>