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440" windowHeight="77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25" i="1" l="1"/>
  <c r="F30" i="1" l="1"/>
  <c r="F29" i="1"/>
  <c r="F28" i="1"/>
  <c r="F27" i="1"/>
  <c r="F26" i="1"/>
  <c r="F24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<sst xmlns="http://schemas.openxmlformats.org/spreadsheetml/2006/main" count="65" uniqueCount="64">
  <si>
    <t>Reg #</t>
  </si>
  <si>
    <t>Name</t>
  </si>
  <si>
    <t>Awais Shahzad</t>
  </si>
  <si>
    <t>Muhammad Mukhtar</t>
  </si>
  <si>
    <t>Mazhar Iqbal</t>
  </si>
  <si>
    <t>Omaid Ghayyur</t>
  </si>
  <si>
    <t>Awais Iftikhar</t>
  </si>
  <si>
    <t>Maria Altaf Satti</t>
  </si>
  <si>
    <t>Farhana Tanveer</t>
  </si>
  <si>
    <t>Mubashir Ali</t>
  </si>
  <si>
    <t>Muhammad Nadeem</t>
  </si>
  <si>
    <t>Faisal Jamil</t>
  </si>
  <si>
    <t>Muhammad Wasif Awan</t>
  </si>
  <si>
    <t>Ravel Khan</t>
  </si>
  <si>
    <t>Ahtisam Khan</t>
  </si>
  <si>
    <t>Usama Maqbool</t>
  </si>
  <si>
    <t>Sumaiya</t>
  </si>
  <si>
    <t>Maria Azam</t>
  </si>
  <si>
    <t>BC093012</t>
  </si>
  <si>
    <t>Talha Aftab</t>
  </si>
  <si>
    <t>BC093040</t>
  </si>
  <si>
    <t>BC101002</t>
  </si>
  <si>
    <t>BC103021</t>
  </si>
  <si>
    <t>BC103034</t>
  </si>
  <si>
    <t>BC103044</t>
  </si>
  <si>
    <t>BC103058</t>
  </si>
  <si>
    <t>Barthal Mai Masih</t>
  </si>
  <si>
    <t>BC103059</t>
  </si>
  <si>
    <t>BC103060</t>
  </si>
  <si>
    <t>BC103082</t>
  </si>
  <si>
    <t>Waqas Ali Gillani</t>
  </si>
  <si>
    <t>BC103083</t>
  </si>
  <si>
    <t>BC103090</t>
  </si>
  <si>
    <t>BC103092</t>
  </si>
  <si>
    <t>Muhammad Usman Butt</t>
  </si>
  <si>
    <t>BC103095</t>
  </si>
  <si>
    <t>BC103998</t>
  </si>
  <si>
    <t>Mudabbir Latif</t>
  </si>
  <si>
    <t>BC111007</t>
  </si>
  <si>
    <t>BC111017</t>
  </si>
  <si>
    <t>Muhammad Umar Riaz</t>
  </si>
  <si>
    <t>BC111027</t>
  </si>
  <si>
    <t>M. Danial Shaukat</t>
  </si>
  <si>
    <t>BC111030</t>
  </si>
  <si>
    <t>BI103009</t>
  </si>
  <si>
    <t>BI103011</t>
  </si>
  <si>
    <t>Mehwish Noureen</t>
  </si>
  <si>
    <t>BI103014</t>
  </si>
  <si>
    <t>BI103018</t>
  </si>
  <si>
    <t>MC121003</t>
  </si>
  <si>
    <t>Farhan Mehboob</t>
  </si>
  <si>
    <t>MC121005</t>
  </si>
  <si>
    <t>MC121006</t>
  </si>
  <si>
    <t>Farrukh Husnain</t>
  </si>
  <si>
    <t>MC131004</t>
  </si>
  <si>
    <t>Muhammad Minhaj Javed</t>
  </si>
  <si>
    <t>MC131006</t>
  </si>
  <si>
    <t>BC103077</t>
  </si>
  <si>
    <t>Moin Hanif</t>
  </si>
  <si>
    <t>Mid(20)</t>
  </si>
  <si>
    <t>Internals</t>
  </si>
  <si>
    <t>Final</t>
  </si>
  <si>
    <t>Total(100)</t>
  </si>
  <si>
    <t>Out of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</si>
</sst>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="110" zoomScaleNormal="110" workbookViewId="0">
      <selection activeCell="G29" sqref="G29"/>
    </sheetView>
  </sheetViews>
  <sheetFormatPr defaultRowHeight="15" x14ac:dyDescent="0.25"/>
  <cols>
    <col min="1" max="1" width="14" customWidth="1"/>
    <col min="2" max="2" width="24.85546875" customWidth="1"/>
    <col min="3" max="5" width="9.140625" style="1"/>
    <col min="6" max="6" width="11.28515625" style="1" customWidth="1"/>
    <col min="7" max="7" width="9.140625" style="1"/>
  </cols>
  <sheetData>
    <row r="1" spans="1:7" x14ac:dyDescent="0.25">
      <c r="A1" s="2" t="s">
        <v>0</v>
      </c>
      <c r="B1" s="2" t="s">
        <v>1</v>
      </c>
      <c r="C1" s="2" t="s">
        <v>59</v>
      </c>
      <c r="D1" s="2" t="s">
        <v>60</v>
      </c>
      <c r="E1" s="2" t="s">
        <v>61</v>
      </c>
      <c r="F1" s="2" t="s">
        <v>62</v>
      </c>
      <c r="G1" s="2" t="s">
        <v>63</v>
      </c>
    </row>
    <row r="2" spans="1:7" x14ac:dyDescent="0.25">
      <c r="A2" s="3" t="s">
        <v>18</v>
      </c>
      <c r="B2" t="s">
        <v>19</v>
      </c>
      <c r="C2" s="1">
        <v>10</v>
      </c>
      <c r="D2" s="1">
        <v>32</v>
      </c>
      <c r="E2" s="1">
        <v>14.5</v>
      </c>
      <c r="F2" s="1">
        <f>SUM(C2:D2:E2)</f>
        <v>56.5</v>
      </c>
      <c r="G2" s="1">
        <f>SUM(D2:E2)</f>
        <v>46.5</v>
      </c>
    </row>
    <row r="3" spans="1:7" x14ac:dyDescent="0.25">
      <c r="A3" s="3" t="s">
        <v>20</v>
      </c>
      <c r="B3" t="s">
        <v>13</v>
      </c>
      <c r="C3" s="1">
        <v>13</v>
      </c>
      <c r="D3" s="1">
        <v>34</v>
      </c>
      <c r="E3" s="1">
        <v>18</v>
      </c>
      <c r="F3" s="1">
        <f>SUM(C3:D3:E3)</f>
        <v>65</v>
      </c>
      <c r="G3" s="1">
        <f t="shared" ref="G3:G30" si="0">SUM(D3:E3)</f>
        <v>52</v>
      </c>
    </row>
    <row r="4" spans="1:7" x14ac:dyDescent="0.25">
      <c r="A4" s="3" t="s">
        <v>21</v>
      </c>
      <c r="B4" t="s">
        <v>12</v>
      </c>
      <c r="C4" s="1">
        <v>7</v>
      </c>
      <c r="D4" s="1">
        <v>30</v>
      </c>
      <c r="E4" s="1">
        <v>15</v>
      </c>
      <c r="F4" s="1">
        <f>SUM(C4:D4:E4)</f>
        <v>52</v>
      </c>
      <c r="G4" s="1">
        <f t="shared" si="0"/>
        <v>45</v>
      </c>
    </row>
    <row r="5" spans="1:7" x14ac:dyDescent="0.25">
      <c r="A5" s="3" t="s">
        <v>22</v>
      </c>
      <c r="B5" t="s">
        <v>16</v>
      </c>
      <c r="C5" s="1">
        <v>12</v>
      </c>
      <c r="D5" s="1">
        <v>37</v>
      </c>
      <c r="E5" s="1">
        <v>23.5</v>
      </c>
      <c r="F5" s="1">
        <f>SUM(C5:D5:E5)</f>
        <v>72.5</v>
      </c>
      <c r="G5" s="1">
        <f t="shared" si="0"/>
        <v>60.5</v>
      </c>
    </row>
    <row r="6" spans="1:7" x14ac:dyDescent="0.25">
      <c r="A6" s="3" t="s">
        <v>23</v>
      </c>
      <c r="B6" t="s">
        <v>4</v>
      </c>
      <c r="C6" s="1">
        <v>13</v>
      </c>
      <c r="D6" s="1">
        <v>34</v>
      </c>
      <c r="E6" s="1">
        <v>27.5</v>
      </c>
      <c r="F6" s="1">
        <f>SUM(C6:D6:E6)</f>
        <v>74.5</v>
      </c>
      <c r="G6" s="1">
        <f t="shared" si="0"/>
        <v>61.5</v>
      </c>
    </row>
    <row r="7" spans="1:7" x14ac:dyDescent="0.25">
      <c r="A7" s="3" t="s">
        <v>24</v>
      </c>
      <c r="B7" t="s">
        <v>17</v>
      </c>
      <c r="C7" s="1">
        <v>15</v>
      </c>
      <c r="D7" s="1">
        <v>38</v>
      </c>
      <c r="E7" s="1">
        <v>27.5</v>
      </c>
      <c r="F7" s="1">
        <f>SUM(C7:D7:E7)</f>
        <v>80.5</v>
      </c>
      <c r="G7" s="1">
        <f t="shared" si="0"/>
        <v>65.5</v>
      </c>
    </row>
    <row r="8" spans="1:7" x14ac:dyDescent="0.25">
      <c r="A8" s="3" t="s">
        <v>25</v>
      </c>
      <c r="B8" t="s">
        <v>26</v>
      </c>
      <c r="C8" s="1">
        <v>7</v>
      </c>
      <c r="D8" s="1">
        <v>35</v>
      </c>
      <c r="E8" s="1">
        <v>25.5</v>
      </c>
      <c r="F8" s="1">
        <f>SUM(C8:D8:E8)</f>
        <v>67.5</v>
      </c>
      <c r="G8" s="1">
        <f t="shared" si="0"/>
        <v>60.5</v>
      </c>
    </row>
    <row r="9" spans="1:7" x14ac:dyDescent="0.25">
      <c r="A9" s="3" t="s">
        <v>27</v>
      </c>
      <c r="B9" t="s">
        <v>3</v>
      </c>
      <c r="C9" s="1">
        <v>13</v>
      </c>
      <c r="D9" s="1">
        <v>33</v>
      </c>
      <c r="E9" s="1">
        <v>26.5</v>
      </c>
      <c r="F9" s="1">
        <f>SUM(C9:D9:E9)</f>
        <v>72.5</v>
      </c>
      <c r="G9" s="1">
        <f t="shared" si="0"/>
        <v>59.5</v>
      </c>
    </row>
    <row r="10" spans="1:7" x14ac:dyDescent="0.25">
      <c r="A10" s="3" t="s">
        <v>28</v>
      </c>
      <c r="B10" t="s">
        <v>11</v>
      </c>
      <c r="C10" s="1">
        <v>14</v>
      </c>
      <c r="D10" s="1">
        <v>32</v>
      </c>
      <c r="E10" s="1">
        <v>26.5</v>
      </c>
      <c r="F10" s="1">
        <f>SUM(C10:D10:E10)</f>
        <v>72.5</v>
      </c>
      <c r="G10" s="1">
        <f t="shared" si="0"/>
        <v>58.5</v>
      </c>
    </row>
    <row r="11" spans="1:7" x14ac:dyDescent="0.25">
      <c r="A11" s="3" t="s">
        <v>57</v>
      </c>
      <c r="B11" t="s">
        <v>58</v>
      </c>
      <c r="C11" s="1">
        <v>5</v>
      </c>
      <c r="D11" s="1">
        <v>29</v>
      </c>
      <c r="E11" s="1">
        <v>18.5</v>
      </c>
      <c r="F11" s="1">
        <f>SUM(C11:D11:E11)</f>
        <v>52.5</v>
      </c>
      <c r="G11" s="1">
        <f t="shared" si="0"/>
        <v>47.5</v>
      </c>
    </row>
    <row r="12" spans="1:7" x14ac:dyDescent="0.25">
      <c r="A12" s="3" t="s">
        <v>29</v>
      </c>
      <c r="B12" t="s">
        <v>30</v>
      </c>
      <c r="C12" s="1">
        <v>16</v>
      </c>
      <c r="D12" s="1">
        <v>37</v>
      </c>
      <c r="E12" s="1">
        <v>28</v>
      </c>
      <c r="F12" s="1">
        <f>SUM(C12:D12:E12)</f>
        <v>81</v>
      </c>
      <c r="G12" s="1">
        <f t="shared" si="0"/>
        <v>65</v>
      </c>
    </row>
    <row r="13" spans="1:7" x14ac:dyDescent="0.25">
      <c r="A13" s="3" t="s">
        <v>31</v>
      </c>
      <c r="B13" t="s">
        <v>9</v>
      </c>
      <c r="C13" s="1">
        <v>13</v>
      </c>
      <c r="D13" s="1">
        <v>34</v>
      </c>
      <c r="E13" s="1">
        <v>25.5</v>
      </c>
      <c r="F13" s="1">
        <f>SUM(C13:D13:E13)</f>
        <v>72.5</v>
      </c>
      <c r="G13" s="1">
        <f t="shared" si="0"/>
        <v>59.5</v>
      </c>
    </row>
    <row r="14" spans="1:7" x14ac:dyDescent="0.25">
      <c r="A14" s="3" t="s">
        <v>32</v>
      </c>
      <c r="B14" t="s">
        <v>2</v>
      </c>
      <c r="C14" s="1">
        <v>10</v>
      </c>
      <c r="D14" s="1">
        <v>35</v>
      </c>
      <c r="E14" s="1">
        <v>28</v>
      </c>
      <c r="F14" s="1">
        <f>SUM(C14:D14:E14)</f>
        <v>73</v>
      </c>
      <c r="G14" s="1">
        <f t="shared" si="0"/>
        <v>63</v>
      </c>
    </row>
    <row r="15" spans="1:7" x14ac:dyDescent="0.25">
      <c r="A15" s="3" t="s">
        <v>33</v>
      </c>
      <c r="B15" t="s">
        <v>34</v>
      </c>
      <c r="C15" s="1">
        <v>10</v>
      </c>
      <c r="D15" s="1">
        <v>30</v>
      </c>
      <c r="E15" s="1">
        <v>24.5</v>
      </c>
      <c r="F15" s="1">
        <f>SUM(C15:D15:E15)</f>
        <v>64.5</v>
      </c>
      <c r="G15" s="1">
        <f t="shared" si="0"/>
        <v>54.5</v>
      </c>
    </row>
    <row r="16" spans="1:7" x14ac:dyDescent="0.25">
      <c r="A16" s="3" t="s">
        <v>35</v>
      </c>
      <c r="B16" t="s">
        <v>14</v>
      </c>
      <c r="C16" s="1">
        <v>13</v>
      </c>
      <c r="D16" s="1">
        <v>31</v>
      </c>
      <c r="E16" s="1">
        <v>23.5</v>
      </c>
      <c r="F16" s="1">
        <f>SUM(C16:D16:E16)</f>
        <v>67.5</v>
      </c>
      <c r="G16" s="1">
        <f t="shared" si="0"/>
        <v>54.5</v>
      </c>
    </row>
    <row r="17" spans="1:7" x14ac:dyDescent="0.25">
      <c r="A17" s="3" t="s">
        <v>36</v>
      </c>
      <c r="B17" t="s">
        <v>37</v>
      </c>
      <c r="C17" s="1">
        <v>13</v>
      </c>
      <c r="D17" s="1">
        <v>35</v>
      </c>
      <c r="E17" s="1">
        <v>24</v>
      </c>
      <c r="F17" s="1">
        <f>SUM(C17:D17:E17)</f>
        <v>72</v>
      </c>
      <c r="G17" s="1">
        <f t="shared" si="0"/>
        <v>59</v>
      </c>
    </row>
    <row r="18" spans="1:7" x14ac:dyDescent="0.25">
      <c r="A18" s="3" t="s">
        <v>38</v>
      </c>
      <c r="B18" t="s">
        <v>9</v>
      </c>
      <c r="C18" s="1">
        <v>10</v>
      </c>
      <c r="D18" s="1">
        <v>24</v>
      </c>
      <c r="E18" s="1">
        <v>26</v>
      </c>
      <c r="F18" s="1">
        <f>SUM(C18:D18:E18)</f>
        <v>60</v>
      </c>
      <c r="G18" s="1">
        <f t="shared" si="0"/>
        <v>50</v>
      </c>
    </row>
    <row r="19" spans="1:7" x14ac:dyDescent="0.25">
      <c r="A19" s="3" t="s">
        <v>39</v>
      </c>
      <c r="B19" t="s">
        <v>40</v>
      </c>
      <c r="C19" s="1">
        <v>9</v>
      </c>
      <c r="D19" s="1">
        <v>19</v>
      </c>
      <c r="E19" s="1">
        <v>25.5</v>
      </c>
      <c r="F19" s="1">
        <f>SUM(C19:D19:E19)</f>
        <v>53.5</v>
      </c>
      <c r="G19" s="1">
        <f t="shared" si="0"/>
        <v>44.5</v>
      </c>
    </row>
    <row r="20" spans="1:7" x14ac:dyDescent="0.25">
      <c r="A20" s="3" t="s">
        <v>41</v>
      </c>
      <c r="B20" t="s">
        <v>42</v>
      </c>
      <c r="C20" s="1">
        <v>16</v>
      </c>
      <c r="D20" s="1">
        <v>36.5</v>
      </c>
      <c r="E20" s="1">
        <v>33.5</v>
      </c>
      <c r="F20" s="1">
        <f>SUM(C20:D20:E20)</f>
        <v>86</v>
      </c>
      <c r="G20" s="1">
        <f t="shared" si="0"/>
        <v>70</v>
      </c>
    </row>
    <row r="21" spans="1:7" x14ac:dyDescent="0.25">
      <c r="A21" s="3" t="s">
        <v>43</v>
      </c>
      <c r="B21" t="s">
        <v>15</v>
      </c>
      <c r="C21" s="1">
        <v>7</v>
      </c>
      <c r="D21" s="1">
        <v>33</v>
      </c>
      <c r="E21" s="1">
        <v>20.5</v>
      </c>
      <c r="F21" s="1">
        <f>SUM(C21:D21:E21)</f>
        <v>60.5</v>
      </c>
      <c r="G21" s="1">
        <f t="shared" si="0"/>
        <v>53.5</v>
      </c>
    </row>
    <row r="22" spans="1:7" x14ac:dyDescent="0.25">
      <c r="A22" s="3" t="s">
        <v>44</v>
      </c>
      <c r="B22" t="s">
        <v>5</v>
      </c>
      <c r="C22" s="1">
        <v>16</v>
      </c>
      <c r="D22" s="1">
        <v>38</v>
      </c>
      <c r="E22" s="1">
        <v>37</v>
      </c>
      <c r="F22" s="1">
        <f>SUM(C22:D22:E22)</f>
        <v>91</v>
      </c>
      <c r="G22" s="1">
        <f t="shared" si="0"/>
        <v>75</v>
      </c>
    </row>
    <row r="23" spans="1:7" x14ac:dyDescent="0.25">
      <c r="A23" s="3" t="s">
        <v>45</v>
      </c>
      <c r="B23" t="s">
        <v>46</v>
      </c>
      <c r="C23" s="1">
        <v>18</v>
      </c>
      <c r="D23" s="1">
        <v>39</v>
      </c>
      <c r="E23" s="1">
        <v>38.5</v>
      </c>
      <c r="F23" s="1">
        <v>96</v>
      </c>
      <c r="G23" s="1">
        <f t="shared" si="0"/>
        <v>77.5</v>
      </c>
    </row>
    <row r="24" spans="1:7" x14ac:dyDescent="0.25">
      <c r="A24" s="3" t="s">
        <v>47</v>
      </c>
      <c r="B24" t="s">
        <v>10</v>
      </c>
      <c r="C24" s="1">
        <v>11</v>
      </c>
      <c r="D24" s="1">
        <v>35</v>
      </c>
      <c r="E24" s="1">
        <v>29</v>
      </c>
      <c r="F24" s="1">
        <f>SUM(C24:D24:E24)</f>
        <v>75</v>
      </c>
      <c r="G24" s="1">
        <f t="shared" si="0"/>
        <v>64</v>
      </c>
    </row>
    <row r="25" spans="1:7" x14ac:dyDescent="0.25">
      <c r="A25" s="3" t="s">
        <v>48</v>
      </c>
      <c r="B25" t="s">
        <v>7</v>
      </c>
      <c r="C25" s="1">
        <v>17</v>
      </c>
      <c r="D25" s="1">
        <v>38</v>
      </c>
      <c r="E25" s="1">
        <v>35</v>
      </c>
      <c r="F25" s="1">
        <f>SUM(C25:D25:E25)</f>
        <v>90</v>
      </c>
      <c r="G25" s="1">
        <f t="shared" si="0"/>
        <v>73</v>
      </c>
    </row>
    <row r="26" spans="1:7" x14ac:dyDescent="0.25">
      <c r="A26" s="3" t="s">
        <v>49</v>
      </c>
      <c r="B26" t="s">
        <v>50</v>
      </c>
      <c r="C26" s="1">
        <v>9</v>
      </c>
      <c r="D26" s="1">
        <v>37</v>
      </c>
      <c r="E26" s="1">
        <v>25.5</v>
      </c>
      <c r="F26" s="1">
        <f>SUM(C26:D26:E26)</f>
        <v>71.5</v>
      </c>
      <c r="G26" s="1">
        <f t="shared" si="0"/>
        <v>62.5</v>
      </c>
    </row>
    <row r="27" spans="1:7" x14ac:dyDescent="0.25">
      <c r="A27" s="3" t="s">
        <v>51</v>
      </c>
      <c r="B27" t="s">
        <v>8</v>
      </c>
      <c r="C27" s="1">
        <v>15</v>
      </c>
      <c r="D27" s="1">
        <v>36</v>
      </c>
      <c r="E27" s="1">
        <v>30.5</v>
      </c>
      <c r="F27" s="1">
        <f>SUM(C27:D27:E27)</f>
        <v>81.5</v>
      </c>
      <c r="G27" s="1">
        <f t="shared" si="0"/>
        <v>66.5</v>
      </c>
    </row>
    <row r="28" spans="1:7" x14ac:dyDescent="0.25">
      <c r="A28" s="3" t="s">
        <v>52</v>
      </c>
      <c r="B28" t="s">
        <v>53</v>
      </c>
      <c r="C28" s="1">
        <v>10</v>
      </c>
      <c r="D28" s="1">
        <v>34</v>
      </c>
      <c r="E28" s="1">
        <v>23</v>
      </c>
      <c r="F28" s="1">
        <f>SUM(C28:D28:E28)</f>
        <v>67</v>
      </c>
      <c r="G28" s="1">
        <f t="shared" si="0"/>
        <v>57</v>
      </c>
    </row>
    <row r="29" spans="1:7" x14ac:dyDescent="0.25">
      <c r="A29" s="3" t="s">
        <v>54</v>
      </c>
      <c r="B29" t="s">
        <v>55</v>
      </c>
      <c r="C29" s="1">
        <v>11</v>
      </c>
      <c r="D29" s="1">
        <v>35</v>
      </c>
      <c r="E29" s="1">
        <v>27</v>
      </c>
      <c r="F29" s="1">
        <f>SUM(C29:D29:E29)</f>
        <v>73</v>
      </c>
      <c r="G29" s="1">
        <f t="shared" si="0"/>
        <v>62</v>
      </c>
    </row>
    <row r="30" spans="1:7" x14ac:dyDescent="0.25">
      <c r="A30" s="3" t="s">
        <v>56</v>
      </c>
      <c r="B30" t="s">
        <v>6</v>
      </c>
      <c r="C30" s="1">
        <v>10</v>
      </c>
      <c r="D30" s="1">
        <v>36</v>
      </c>
      <c r="E30" s="1">
        <v>26</v>
      </c>
      <c r="F30" s="1">
        <f>SUM(C30:D30:E30)</f>
        <v>72</v>
      </c>
      <c r="G30" s="1">
        <f t="shared" si="0"/>
        <v>62</v>
      </c>
    </row>
  </sheetData>
  <sortState ref="A2:F30">
    <sortCondition ref="A1"/>
  </sortState>
  <pageMargins left="0.7" right="0.7" top="0.75" bottom="0.75" header="0.3" footer="0.3"/>
  <pageSetup paperSize="9" orientation="portrait" r:id="rId1"/>
  <ignoredErrors>
    <ignoredError sqref="G2:G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Malix</dc:creator>
  <cp:lastModifiedBy>Malix</cp:lastModifiedBy>
  <cp:lastPrinted>2013-09-13T18:46:28Z</cp:lastPrinted>
  <dcterms:created xsi:type="dcterms:W3CDTF">2013-09-13T18:11:48Z</dcterms:created>
  <dcterms:modified xsi:type="dcterms:W3CDTF">2014-01-27T04:58:50Z</dcterms:modified>
</cp:coreProperties>
</file>