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E:\Compressed\منافسة توريد وتركيب نظام الإطفاء النظيف لجميع غرف الكهرباء والأشعة - مستشفى الملك فهد بجدة\"/>
    </mc:Choice>
  </mc:AlternateContent>
  <xr:revisionPtr revIDLastSave="0" documentId="13_ncr:1_{CE9E55E4-EF0A-4943-B10A-FB97E4A81FE5}" xr6:coauthVersionLast="37" xr6:coauthVersionMax="37" xr10:uidLastSave="{00000000-0000-0000-0000-000000000000}"/>
  <bookViews>
    <workbookView xWindow="0" yWindow="0" windowWidth="20490" windowHeight="7245" xr2:uid="{AC82D12B-CC4B-4907-9C45-0B2BB1225626}"/>
  </bookViews>
  <sheets>
    <sheet name="Sheet1" sheetId="1" r:id="rId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8" i="1" l="1"/>
  <c r="H18" i="1"/>
  <c r="I17" i="1"/>
  <c r="H17" i="1" s="1"/>
  <c r="I16" i="1"/>
  <c r="H16" i="1"/>
  <c r="I15" i="1"/>
  <c r="H15" i="1"/>
  <c r="I14" i="1"/>
  <c r="H14" i="1" s="1"/>
  <c r="I13" i="1"/>
  <c r="H13" i="1" s="1"/>
  <c r="I12" i="1"/>
  <c r="H12" i="1" s="1"/>
  <c r="I11" i="1"/>
  <c r="H11" i="1" s="1"/>
  <c r="I10" i="1"/>
  <c r="H10" i="1"/>
  <c r="I9" i="1"/>
  <c r="H9" i="1"/>
  <c r="I8" i="1"/>
  <c r="H8" i="1" s="1"/>
  <c r="I7" i="1"/>
  <c r="H7" i="1"/>
  <c r="I6" i="1"/>
  <c r="H6" i="1" s="1"/>
  <c r="I5" i="1"/>
  <c r="H5" i="1" s="1"/>
  <c r="I4" i="1"/>
  <c r="H4" i="1" s="1"/>
</calcChain>
</file>

<file path=xl/sharedStrings.xml><?xml version="1.0" encoding="utf-8"?>
<sst xmlns="http://schemas.openxmlformats.org/spreadsheetml/2006/main" count="54" uniqueCount="45">
  <si>
    <t xml:space="preserve">Pricing Details </t>
  </si>
  <si>
    <t>For NOVEC 1230 at the electrical and radiology room</t>
  </si>
  <si>
    <t>#</t>
  </si>
  <si>
    <t>01</t>
  </si>
  <si>
    <t>الوصف</t>
  </si>
  <si>
    <t xml:space="preserve">الوحدة </t>
  </si>
  <si>
    <t>الشركة الصانعة</t>
  </si>
  <si>
    <t>بلد المنشأة</t>
  </si>
  <si>
    <t>السعر الإفرادي</t>
  </si>
  <si>
    <t>قيمة الضريبة المضافة</t>
  </si>
  <si>
    <t>السعر الإجمالي غير شامل الضريبة المضافة</t>
  </si>
  <si>
    <t>الكمية</t>
  </si>
  <si>
    <t>Sets</t>
  </si>
  <si>
    <t>02</t>
  </si>
  <si>
    <t>توريد وتركيب ويشمل أعمال المواسير والقنوات وتمديدات الكيابل والتنفيذ والبرمجة والتكوين وربط الشبكة والتشغيل والإختبار لنظام إطفاء الحريق أوتوماتيكي نظيف Novec 1230
Supply,installation,piping, conducting,implementation,programming,configuration, cabling,conducting,networking,commissioning,testing fire suppression system NOVEC 1230 clean agent</t>
  </si>
  <si>
    <t>توريد وتركيب ويشمل أعمال المواسير والقنوات وتمديدات الكيابل والتنفيذ وربط جميع أنظمة الإطفاء النظيف في غرف الكهرباء والأشعة بنظام التحكم بالمبنى الشرقي لمراقبة الغرف
Supply,installation,piping, conducting,cabling implementation and integration of all fire suppression systems inside electrical and radiology rooms with the BMS in east building for monitoring</t>
  </si>
  <si>
    <t>03</t>
  </si>
  <si>
    <t>توريد وتركيب وحدة طلقة إحتياطية تكفي لتشغيل كافة أجهزة النظام لفترة لا تقل عن 2 ساعة في حال إنقطاع الطاقة .
The Contractor shall provide back-up power supply unit capacity of minimum 2 hours (UPS's) to cover out all system equipment in case of power failure</t>
  </si>
  <si>
    <t>Lot
Depend on system design</t>
  </si>
  <si>
    <t>04</t>
  </si>
  <si>
    <t>حساس دخان و لهب
Smoke heat detector</t>
  </si>
  <si>
    <t>Pcs</t>
  </si>
  <si>
    <t>05</t>
  </si>
  <si>
    <t>إسطوانة غاز مضغوط ممتلئة بغاز 1230 NOVEC بالحجم المناسب حسب مواصفات الجمعية الوطنية للوقاية من الحريق (NFPA) 
Full Gas cylinder NOVEC 1230 as per NFPA agent size according NFPA Standards</t>
  </si>
  <si>
    <t>06</t>
  </si>
  <si>
    <t>جرس إنذار 
Alarm Bell</t>
  </si>
  <si>
    <t>07</t>
  </si>
  <si>
    <t>تحرير يدوي 
Manual release</t>
  </si>
  <si>
    <t>08</t>
  </si>
  <si>
    <t>مفتاح إحباط كهربائي 
Abort Switch</t>
  </si>
  <si>
    <t>09</t>
  </si>
  <si>
    <t>جرس مع وميض
Horn with strobe</t>
  </si>
  <si>
    <t>10</t>
  </si>
  <si>
    <t>صمام الملف اللولبي
Solenoid Valve</t>
  </si>
  <si>
    <t>11</t>
  </si>
  <si>
    <t>فوهات للنظام تكون بأحجام وكميات وفقاً لمعايير (NFPA) الجمعية الوطنية للوقاية من الحرائق
Nozzles' Sizes and quantities according to NFPA Standards</t>
  </si>
  <si>
    <t>12</t>
  </si>
  <si>
    <t>يجب أن تكون التراخيص المقترحة لجميع مميزات وتطبيقات النظام لفترة زمنية غير محدودة
The proposed required licenses for all system features &amp; applications must be for unlimited period or validity time</t>
  </si>
  <si>
    <t>set</t>
  </si>
  <si>
    <t>13</t>
  </si>
  <si>
    <t>توريد وتركيب الصمام المنظم مزودة بمحركات في غرفة المولدات على السطح مع كل أنواع الملحقات والتوصيلات 
Supply and installation of motorized dampers in generator room at roof deck with all type of accessories and connections</t>
  </si>
  <si>
    <t>sets</t>
  </si>
  <si>
    <t>14</t>
  </si>
  <si>
    <t>توريد وتركيب الصمام المنظم مزودة بمحركات في غرفة المولدات بالدور الأرضي مع كل أنواع الملحقات والتوصيلات 
Supply and installation of motorized dampers in generator room GF outside area with all type of accessories and connections</t>
  </si>
  <si>
    <t>الإجمالي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</si>
</sst>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rial"/>
      <family val="2"/>
      <charset val="178"/>
      <scheme val="minor"/>
    </font>
    <font>
      <sz val="14"/>
      <color theme="1"/>
      <name val="Sakkal Majalla"/>
    </font>
    <font>
      <b/>
      <sz val="16"/>
      <color theme="1"/>
      <name val="Sakkal Majalla"/>
    </font>
    <font>
      <b/>
      <sz val="18"/>
      <color theme="1"/>
      <name val="Sakkal Majalla"/>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3" fontId="1"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3" fontId="2"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F00D8-4BB6-4B40-BE49-A0650F6823B8}">
  <dimension ref="A1:I18"/>
  <sheetViews>
    <sheetView tabSelected="1" view="pageBreakPreview" topLeftCell="A4" zoomScale="110" zoomScaleNormal="100" zoomScaleSheetLayoutView="110" workbookViewId="0">
      <selection activeCell="I18" sqref="I18"/>
    </sheetView>
  </sheetViews>
  <sheetFormatPr defaultRowHeight="14.25" x14ac:dyDescent="0.2"/>
  <cols>
    <col min="2" max="2" width="32.875" customWidth="1"/>
    <col min="3" max="3" width="10" customWidth="1"/>
    <col min="5" max="5" width="13.875" customWidth="1"/>
    <col min="7" max="7" width="13.5" customWidth="1"/>
    <col min="8" max="8" width="19.625" customWidth="1"/>
    <col min="9" max="9" width="19.5" customWidth="1"/>
  </cols>
  <sheetData>
    <row r="1" spans="1:9" ht="23.25" x14ac:dyDescent="0.2">
      <c r="A1" s="1" t="s">
        <v>0</v>
      </c>
      <c r="B1" s="1"/>
      <c r="C1" s="1"/>
      <c r="D1" s="1"/>
      <c r="E1" s="1"/>
      <c r="F1" s="1"/>
      <c r="G1" s="1"/>
      <c r="H1" s="1"/>
      <c r="I1" s="1"/>
    </row>
    <row r="2" spans="1:9" ht="23.25" x14ac:dyDescent="0.2">
      <c r="A2" s="1" t="s">
        <v>1</v>
      </c>
      <c r="B2" s="1"/>
      <c r="C2" s="1"/>
      <c r="D2" s="1"/>
      <c r="E2" s="1"/>
      <c r="F2" s="1"/>
      <c r="G2" s="1"/>
      <c r="H2" s="1"/>
      <c r="I2" s="1"/>
    </row>
    <row r="3" spans="1:9" ht="46.5" x14ac:dyDescent="0.2">
      <c r="A3" s="2" t="s">
        <v>2</v>
      </c>
      <c r="B3" s="2" t="s">
        <v>4</v>
      </c>
      <c r="C3" s="2" t="s">
        <v>11</v>
      </c>
      <c r="D3" s="2" t="s">
        <v>5</v>
      </c>
      <c r="E3" s="2" t="s">
        <v>6</v>
      </c>
      <c r="F3" s="2" t="s">
        <v>7</v>
      </c>
      <c r="G3" s="2" t="s">
        <v>8</v>
      </c>
      <c r="H3" s="2" t="s">
        <v>9</v>
      </c>
      <c r="I3" s="3" t="s">
        <v>10</v>
      </c>
    </row>
    <row r="4" spans="1:9" ht="217.5" x14ac:dyDescent="0.2">
      <c r="A4" s="4" t="s">
        <v>3</v>
      </c>
      <c r="B4" s="5" t="s">
        <v>14</v>
      </c>
      <c r="C4" s="5">
        <v>120</v>
      </c>
      <c r="D4" s="6" t="s">
        <v>12</v>
      </c>
      <c r="E4" s="6"/>
      <c r="F4" s="6"/>
      <c r="G4" s="7"/>
      <c r="H4" s="7">
        <f>I4*0.05</f>
        <v>0</v>
      </c>
      <c r="I4" s="7">
        <f>C4*G4</f>
        <v>0</v>
      </c>
    </row>
    <row r="5" spans="1:9" ht="217.5" x14ac:dyDescent="0.2">
      <c r="A5" s="4" t="s">
        <v>13</v>
      </c>
      <c r="B5" s="5" t="s">
        <v>15</v>
      </c>
      <c r="C5" s="5">
        <v>1</v>
      </c>
      <c r="D5" s="6" t="s">
        <v>12</v>
      </c>
      <c r="E5" s="6"/>
      <c r="F5" s="6"/>
      <c r="G5" s="7"/>
      <c r="H5" s="7">
        <f>I5*0.05</f>
        <v>0</v>
      </c>
      <c r="I5" s="7">
        <f>C5*G5</f>
        <v>0</v>
      </c>
    </row>
    <row r="6" spans="1:9" ht="152.25" x14ac:dyDescent="0.2">
      <c r="A6" s="4" t="s">
        <v>16</v>
      </c>
      <c r="B6" s="5" t="s">
        <v>17</v>
      </c>
      <c r="C6" s="5">
        <v>1</v>
      </c>
      <c r="D6" s="5" t="s">
        <v>18</v>
      </c>
      <c r="E6" s="6"/>
      <c r="F6" s="6"/>
      <c r="G6" s="7"/>
      <c r="H6" s="7">
        <f>I6*0.05</f>
        <v>0</v>
      </c>
      <c r="I6" s="7">
        <f>C6*G6</f>
        <v>0</v>
      </c>
    </row>
    <row r="7" spans="1:9" ht="43.5" x14ac:dyDescent="0.2">
      <c r="A7" s="4" t="s">
        <v>19</v>
      </c>
      <c r="B7" s="5" t="s">
        <v>20</v>
      </c>
      <c r="C7" s="5">
        <v>200</v>
      </c>
      <c r="D7" s="5" t="s">
        <v>21</v>
      </c>
      <c r="E7" s="6"/>
      <c r="F7" s="6"/>
      <c r="G7" s="7"/>
      <c r="H7" s="7">
        <f>I7*0.05</f>
        <v>0</v>
      </c>
      <c r="I7" s="7">
        <f>C7*G7</f>
        <v>0</v>
      </c>
    </row>
    <row r="8" spans="1:9" ht="130.5" x14ac:dyDescent="0.2">
      <c r="A8" s="4" t="s">
        <v>22</v>
      </c>
      <c r="B8" s="5" t="s">
        <v>23</v>
      </c>
      <c r="C8" s="5">
        <v>120</v>
      </c>
      <c r="D8" s="5" t="s">
        <v>21</v>
      </c>
      <c r="E8" s="6"/>
      <c r="F8" s="6"/>
      <c r="G8" s="7"/>
      <c r="H8" s="7">
        <f>I8*0.05</f>
        <v>0</v>
      </c>
      <c r="I8" s="7">
        <f>C8*G8</f>
        <v>0</v>
      </c>
    </row>
    <row r="9" spans="1:9" ht="43.5" x14ac:dyDescent="0.2">
      <c r="A9" s="4" t="s">
        <v>24</v>
      </c>
      <c r="B9" s="5" t="s">
        <v>25</v>
      </c>
      <c r="C9" s="5">
        <v>120</v>
      </c>
      <c r="D9" s="5" t="s">
        <v>21</v>
      </c>
      <c r="E9" s="6"/>
      <c r="F9" s="6"/>
      <c r="G9" s="7"/>
      <c r="H9" s="7">
        <f>I9*0.05</f>
        <v>0</v>
      </c>
      <c r="I9" s="7">
        <f>C9*G9</f>
        <v>0</v>
      </c>
    </row>
    <row r="10" spans="1:9" ht="43.5" x14ac:dyDescent="0.2">
      <c r="A10" s="4" t="s">
        <v>26</v>
      </c>
      <c r="B10" s="5" t="s">
        <v>27</v>
      </c>
      <c r="C10" s="5">
        <v>120</v>
      </c>
      <c r="D10" s="5" t="s">
        <v>21</v>
      </c>
      <c r="E10" s="6"/>
      <c r="F10" s="6"/>
      <c r="G10" s="7"/>
      <c r="H10" s="7">
        <f>I10*0.05</f>
        <v>0</v>
      </c>
      <c r="I10" s="7">
        <f>C10*G10</f>
        <v>0</v>
      </c>
    </row>
    <row r="11" spans="1:9" ht="43.5" x14ac:dyDescent="0.2">
      <c r="A11" s="4" t="s">
        <v>28</v>
      </c>
      <c r="B11" s="5" t="s">
        <v>29</v>
      </c>
      <c r="C11" s="5">
        <v>120</v>
      </c>
      <c r="D11" s="5" t="s">
        <v>21</v>
      </c>
      <c r="E11" s="6"/>
      <c r="F11" s="6"/>
      <c r="G11" s="7"/>
      <c r="H11" s="7">
        <f>I11*0.05</f>
        <v>0</v>
      </c>
      <c r="I11" s="7">
        <f>C11*G11</f>
        <v>0</v>
      </c>
    </row>
    <row r="12" spans="1:9" ht="43.5" x14ac:dyDescent="0.2">
      <c r="A12" s="4" t="s">
        <v>30</v>
      </c>
      <c r="B12" s="5" t="s">
        <v>31</v>
      </c>
      <c r="C12" s="5">
        <v>120</v>
      </c>
      <c r="D12" s="5" t="s">
        <v>21</v>
      </c>
      <c r="E12" s="6"/>
      <c r="F12" s="6"/>
      <c r="G12" s="7"/>
      <c r="H12" s="7">
        <f>I12*0.05</f>
        <v>0</v>
      </c>
      <c r="I12" s="7">
        <f>C12*G12</f>
        <v>0</v>
      </c>
    </row>
    <row r="13" spans="1:9" ht="43.5" x14ac:dyDescent="0.2">
      <c r="A13" s="4" t="s">
        <v>32</v>
      </c>
      <c r="B13" s="5" t="s">
        <v>33</v>
      </c>
      <c r="C13" s="5">
        <v>120</v>
      </c>
      <c r="D13" s="5" t="s">
        <v>21</v>
      </c>
      <c r="E13" s="6"/>
      <c r="F13" s="6"/>
      <c r="G13" s="7"/>
      <c r="H13" s="7">
        <f>I13*0.05</f>
        <v>0</v>
      </c>
      <c r="I13" s="7">
        <f>C13*G13</f>
        <v>0</v>
      </c>
    </row>
    <row r="14" spans="1:9" ht="108.75" x14ac:dyDescent="0.2">
      <c r="A14" s="4" t="s">
        <v>34</v>
      </c>
      <c r="B14" s="5" t="s">
        <v>35</v>
      </c>
      <c r="C14" s="5">
        <v>1</v>
      </c>
      <c r="D14" s="5" t="s">
        <v>18</v>
      </c>
      <c r="E14" s="6"/>
      <c r="F14" s="6"/>
      <c r="G14" s="7"/>
      <c r="H14" s="7">
        <f>I14*0.05</f>
        <v>0</v>
      </c>
      <c r="I14" s="7">
        <f>C14*G14</f>
        <v>0</v>
      </c>
    </row>
    <row r="15" spans="1:9" ht="130.5" x14ac:dyDescent="0.2">
      <c r="A15" s="4" t="s">
        <v>36</v>
      </c>
      <c r="B15" s="5" t="s">
        <v>37</v>
      </c>
      <c r="C15" s="5">
        <v>1</v>
      </c>
      <c r="D15" s="5" t="s">
        <v>38</v>
      </c>
      <c r="E15" s="6"/>
      <c r="F15" s="6"/>
      <c r="G15" s="7"/>
      <c r="H15" s="7">
        <f>I15*0.05</f>
        <v>0</v>
      </c>
      <c r="I15" s="7">
        <f>C15*G15</f>
        <v>0</v>
      </c>
    </row>
    <row r="16" spans="1:9" ht="152.25" x14ac:dyDescent="0.2">
      <c r="A16" s="4" t="s">
        <v>39</v>
      </c>
      <c r="B16" s="5" t="s">
        <v>40</v>
      </c>
      <c r="C16" s="5">
        <v>4</v>
      </c>
      <c r="D16" s="5" t="s">
        <v>41</v>
      </c>
      <c r="E16" s="6"/>
      <c r="F16" s="6"/>
      <c r="G16" s="7"/>
      <c r="H16" s="7">
        <f>I16*0.05</f>
        <v>0</v>
      </c>
      <c r="I16" s="7">
        <f>C16*G16</f>
        <v>0</v>
      </c>
    </row>
    <row r="17" spans="1:9" ht="152.25" x14ac:dyDescent="0.2">
      <c r="A17" s="4" t="s">
        <v>42</v>
      </c>
      <c r="B17" s="5" t="s">
        <v>43</v>
      </c>
      <c r="C17" s="5">
        <v>4</v>
      </c>
      <c r="D17" s="5" t="s">
        <v>41</v>
      </c>
      <c r="E17" s="6"/>
      <c r="F17" s="6"/>
      <c r="G17" s="7"/>
      <c r="H17" s="7">
        <f>I17*0.05</f>
        <v>0</v>
      </c>
      <c r="I17" s="7">
        <f>C17*G17</f>
        <v>0</v>
      </c>
    </row>
    <row r="18" spans="1:9" ht="27.75" x14ac:dyDescent="0.2">
      <c r="A18" s="8" t="s">
        <v>44</v>
      </c>
      <c r="B18" s="9"/>
      <c r="C18" s="9"/>
      <c r="D18" s="9"/>
      <c r="E18" s="9"/>
      <c r="F18" s="9"/>
      <c r="G18" s="10"/>
      <c r="H18" s="11">
        <f>SUM(H4:H17)</f>
        <v>0</v>
      </c>
      <c r="I18" s="11">
        <f>SUM(I4:I17)</f>
        <v>0</v>
      </c>
    </row>
  </sheetData>
  <mergeCells count="3">
    <mergeCell ref="A1:I1"/>
    <mergeCell ref="A2:I2"/>
    <mergeCell ref="A18:G18"/>
  </mergeCells>
  <printOptions horizontalCentered="1"/>
  <pageMargins left="0.70866141732283472" right="0.70866141732283472"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hpp</dc:creator>
  <cp:lastModifiedBy>hpp</cp:lastModifiedBy>
  <cp:lastPrinted>2018-10-09T09:22:56Z</cp:lastPrinted>
  <dcterms:created xsi:type="dcterms:W3CDTF">2018-10-09T08:12:07Z</dcterms:created>
  <dcterms:modified xsi:type="dcterms:W3CDTF">2018-10-09T09:23:11Z</dcterms:modified>
</cp:coreProperties>
</file>