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3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<sst xmlns="http://schemas.openxmlformats.org/spreadsheetml/2006/main" count="691" uniqueCount="487">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</sst>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2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9.4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ASHLEY ANDERSON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CAROLINE SANTOSO OPEK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CHARLOTTE VALESKA LORDANO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DANIEL MARCELLO TANNY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FARREL KEVIN GARDJITO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FIDELIA MATHEA ULIANA SITORUS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JESLYN REIA LARANTUKA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JESSLYN YOVELA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JEVINT FELIXCIANO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JOSE JUAN SUSANTO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JOSEPHINE GISELLE WIDJAJA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KAYLIE JEDIDIAH ALVARO VILLAMOR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KEVIN CHESTER DELANO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KEVIN TANDIAN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KIARA DJUMALI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MATTHEW ASYER BENAYA BANGUN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NATHASIA ARDELIA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NICHOLAS RAFLI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RAINER DYLAN ELIAS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REINO JOSEPH SETYAWAN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RICHARD TRIHADI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SHARON ANGELICA TAN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STEFAN KINAI SOLAGRATIA BUDIMAN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STEPHEN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C104" sqref="C104:F12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ASHLEY ANDERSON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CAROLINE SANTOSO OPEK</v>
      </c>
      <c r="C12" s="69" t="str">
        <f t="shared" si="0"/>
        <v/>
      </c>
      <c r="D12" s="69" t="str">
        <f t="shared" ref="D12:D36" si="1">M105</f>
        <v/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6" si="4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CHARLOTTE VALESKA LORDANO</v>
      </c>
      <c r="C13" s="69" t="str">
        <f t="shared" si="0"/>
        <v/>
      </c>
      <c r="D13" s="69" t="str">
        <f t="shared" si="1"/>
        <v/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DANIEL MARCELLO TANNY</v>
      </c>
      <c r="C14" s="69" t="str">
        <f t="shared" si="0"/>
        <v/>
      </c>
      <c r="D14" s="69" t="str">
        <f t="shared" si="1"/>
        <v/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KEVIN GARDJITO</v>
      </c>
      <c r="C15" s="69" t="str">
        <f t="shared" si="0"/>
        <v/>
      </c>
      <c r="D15" s="69" t="str">
        <f t="shared" si="1"/>
        <v/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FIDELIA MATHEA ULIANA SITORUS</v>
      </c>
      <c r="C16" s="69" t="str">
        <f t="shared" si="0"/>
        <v/>
      </c>
      <c r="D16" s="69" t="str">
        <f t="shared" si="1"/>
        <v/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JESLYN REIA LARANTUKA</v>
      </c>
      <c r="C17" s="69" t="str">
        <f t="shared" si="0"/>
        <v/>
      </c>
      <c r="D17" s="69" t="str">
        <f t="shared" si="1"/>
        <v/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JESSLYN YOVELA</v>
      </c>
      <c r="C18" s="69" t="str">
        <f t="shared" si="0"/>
        <v/>
      </c>
      <c r="D18" s="69" t="str">
        <f t="shared" si="1"/>
        <v/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JEVINT FELIXCIANO</v>
      </c>
      <c r="C19" s="69" t="str">
        <f t="shared" si="0"/>
        <v/>
      </c>
      <c r="D19" s="69" t="str">
        <f t="shared" si="1"/>
        <v/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 JUAN SUSANTO</v>
      </c>
      <c r="C20" s="69" t="str">
        <f t="shared" si="0"/>
        <v/>
      </c>
      <c r="D20" s="69" t="str">
        <f t="shared" si="1"/>
        <v/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JOSEPHINE GISELLE WIDJAJA</v>
      </c>
      <c r="C21" s="69" t="str">
        <f t="shared" si="0"/>
        <v/>
      </c>
      <c r="D21" s="69" t="str">
        <f t="shared" si="1"/>
        <v/>
      </c>
      <c r="E21" s="69"/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KAYLIE JEDIDIAH ALVARO VILLAMOR</v>
      </c>
      <c r="C22" s="69" t="str">
        <f t="shared" si="0"/>
        <v/>
      </c>
      <c r="D22" s="69" t="str">
        <f t="shared" si="1"/>
        <v/>
      </c>
      <c r="E22" s="69"/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KEVIN CHESTER DELANO</v>
      </c>
      <c r="C23" s="69" t="str">
        <f t="shared" si="0"/>
        <v/>
      </c>
      <c r="D23" s="69" t="str">
        <f t="shared" si="1"/>
        <v/>
      </c>
      <c r="E23" s="69" t="str">
        <f t="shared" ref="E11:E24" si="5">M116</f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KEVIN TANDIAN</v>
      </c>
      <c r="C24" s="69" t="str">
        <f t="shared" si="0"/>
        <v/>
      </c>
      <c r="D24" s="69" t="str">
        <f t="shared" si="1"/>
        <v/>
      </c>
      <c r="E24" s="69"/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KIARA DJUMALI</v>
      </c>
      <c r="C25" s="69" t="str">
        <f t="shared" si="0"/>
        <v/>
      </c>
      <c r="D25" s="69" t="str">
        <f t="shared" si="1"/>
        <v/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MATTHEW ASYER BENAYA BANGUN</v>
      </c>
      <c r="C26" s="69" t="str">
        <f t="shared" si="0"/>
        <v/>
      </c>
      <c r="D26" s="69" t="str">
        <f t="shared" si="1"/>
        <v/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NATHASIA ARDELIA</v>
      </c>
      <c r="C27" s="69" t="str">
        <f t="shared" si="0"/>
        <v/>
      </c>
      <c r="D27" s="69" t="str">
        <f t="shared" si="1"/>
        <v/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NICHOLAS RAFLI</v>
      </c>
      <c r="C28" s="69" t="str">
        <f t="shared" si="0"/>
        <v/>
      </c>
      <c r="D28" s="69" t="str">
        <f t="shared" si="1"/>
        <v/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RAINER DYLAN ELIAS</v>
      </c>
      <c r="C29" s="69" t="str">
        <f t="shared" si="0"/>
        <v/>
      </c>
      <c r="D29" s="69" t="str">
        <f t="shared" si="1"/>
        <v/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REINO JOSEPH SETYAWAN</v>
      </c>
      <c r="C30" s="69" t="str">
        <f t="shared" si="0"/>
        <v/>
      </c>
      <c r="D30" s="69" t="str">
        <f t="shared" si="1"/>
        <v/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RICHARD TRIHADI</v>
      </c>
      <c r="C31" s="69">
        <f>M62</f>
        <v>70</v>
      </c>
      <c r="D31" s="69">
        <f t="shared" si="1"/>
        <v>74.25</v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>
        <f t="shared" si="4"/>
        <v>72.55</v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ANGELICA TAN</v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STEFAN KINAI SOLAGRATIA BUDIMAN</v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STEPHEN</v>
      </c>
      <c r="C34" s="69">
        <f t="shared" ref="C34:C36" si="6">M65</f>
        <v>70</v>
      </c>
      <c r="D34" s="69">
        <f t="shared" si="1"/>
        <v>74.25</v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>
        <f t="shared" si="4"/>
        <v>72.55</v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ASHLEY ANDERSON</v>
      </c>
      <c r="C42" s="69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CAROLINE SANTOSO OPEK</v>
      </c>
      <c r="C43" s="69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1">IFERROR(ROUND(AVERAGE(C43:L43),2),"")</f>
        <v/>
      </c>
    </row>
    <row r="44" spans="1:22" x14ac:dyDescent="0.25">
      <c r="A44" s="42">
        <v>3</v>
      </c>
      <c r="B44" s="43" t="str">
        <f t="shared" si="10"/>
        <v>CHARLOTTE VALESKA LORDANO</v>
      </c>
      <c r="C44" s="69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DANIEL MARCELLO TANNY</v>
      </c>
      <c r="C45" s="69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KEVIN GARDJITO</v>
      </c>
      <c r="C46" s="69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FIDELIA MATHEA ULIANA SITORUS</v>
      </c>
      <c r="C47" s="69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JESLYN REIA LARANTUKA</v>
      </c>
      <c r="C48" s="69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JESSLYN YOVELA</v>
      </c>
      <c r="C49" s="69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JEVINT FELIXCIANO</v>
      </c>
      <c r="C50" s="69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JOSE JUAN SUSANTO</v>
      </c>
      <c r="C51" s="69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JOSEPHINE GISELLE WIDJAJA</v>
      </c>
      <c r="C52" s="69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KAYLIE JEDIDIAH ALVARO VILLAMOR</v>
      </c>
      <c r="C53" s="69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KEVIN CHESTER DELANO</v>
      </c>
      <c r="C54" s="69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KEVIN TANDIAN</v>
      </c>
      <c r="C55" s="69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KIARA DJUMALI</v>
      </c>
      <c r="C56" s="69" t="s">
        <v>33</v>
      </c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MATTHEW ASYER BENAYA BANGUN</v>
      </c>
      <c r="C57" s="69" t="s">
        <v>33</v>
      </c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NATHASIA ARDELIA</v>
      </c>
      <c r="C58" s="69" t="s">
        <v>33</v>
      </c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NICHOLAS RAFLI</v>
      </c>
      <c r="C59" s="69" t="s">
        <v>33</v>
      </c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RAINER DYLAN ELIAS</v>
      </c>
      <c r="C60" s="69" t="s">
        <v>33</v>
      </c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REINO JOSEPH SETYAWAN</v>
      </c>
      <c r="C61" s="69" t="s">
        <v>33</v>
      </c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RICHARD TRIHADI</v>
      </c>
      <c r="C62" s="69">
        <v>70</v>
      </c>
      <c r="D62" s="52"/>
      <c r="E62" s="52"/>
      <c r="F62" s="52"/>
      <c r="G62" s="52"/>
      <c r="H62" s="52"/>
      <c r="I62" s="52"/>
      <c r="J62" s="52"/>
      <c r="K62" s="52"/>
      <c r="L62" s="52"/>
      <c r="M62" s="41">
        <f t="shared" si="11"/>
        <v>70</v>
      </c>
    </row>
    <row r="63" spans="1:13" x14ac:dyDescent="0.25">
      <c r="A63" s="42">
        <v>22</v>
      </c>
      <c r="B63" s="43" t="str">
        <f t="shared" si="10"/>
        <v>SHARON ANGELICA TAN</v>
      </c>
      <c r="C63" s="69" t="s">
        <v>33</v>
      </c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STEFAN KINAI SOLAGRATIA BUDIMAN</v>
      </c>
      <c r="C64" s="69" t="s">
        <v>33</v>
      </c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STEPHEN</v>
      </c>
      <c r="C65" s="69">
        <v>70</v>
      </c>
      <c r="D65" s="52"/>
      <c r="E65" s="52"/>
      <c r="F65" s="52"/>
      <c r="G65" s="52"/>
      <c r="H65" s="52"/>
      <c r="I65" s="52"/>
      <c r="J65" s="52"/>
      <c r="K65" s="52"/>
      <c r="L65" s="52"/>
      <c r="M65" s="41">
        <f t="shared" si="11"/>
        <v>70</v>
      </c>
    </row>
    <row r="66" spans="1:13" x14ac:dyDescent="0.25">
      <c r="A66" s="42">
        <v>25</v>
      </c>
      <c r="B66" s="43" t="str">
        <f t="shared" ref="B66:B67" si="12">B35</f>
        <v/>
      </c>
      <c r="C66" s="69" t="s">
        <v>33</v>
      </c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3">IFERROR(ROUND(AVERAGE(C66:L66),2),"")</f>
        <v/>
      </c>
    </row>
    <row r="67" spans="1:13" x14ac:dyDescent="0.25">
      <c r="A67" s="42">
        <v>26</v>
      </c>
      <c r="B67" s="43" t="str">
        <f t="shared" si="12"/>
        <v/>
      </c>
      <c r="C67" s="69" t="s">
        <v>33</v>
      </c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ASHLEY ANDERSON</v>
      </c>
      <c r="C104" s="69"/>
      <c r="D104" s="69" t="s">
        <v>33</v>
      </c>
      <c r="E104" s="69" t="s">
        <v>33</v>
      </c>
      <c r="F104" s="69" t="s">
        <v>33</v>
      </c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9"/>
        <v>CAROLINE SANTOSO OPEK</v>
      </c>
      <c r="C105" s="69"/>
      <c r="D105" s="69" t="s">
        <v>33</v>
      </c>
      <c r="E105" s="69" t="s">
        <v>33</v>
      </c>
      <c r="F105" s="69" t="s">
        <v>33</v>
      </c>
      <c r="G105" s="52"/>
      <c r="H105" s="52"/>
      <c r="I105" s="52"/>
      <c r="J105" s="52"/>
      <c r="K105" s="52"/>
      <c r="L105" s="52"/>
      <c r="M105" s="41" t="str">
        <f t="shared" ref="M105:M123" si="20">IFERROR(ROUND(AVERAGE(C105:L105),2),"")</f>
        <v/>
      </c>
    </row>
    <row r="106" spans="1:13" x14ac:dyDescent="0.25">
      <c r="A106" s="42">
        <v>3</v>
      </c>
      <c r="B106" s="43" t="str">
        <f t="shared" si="19"/>
        <v>CHARLOTTE VALESKA LORDANO</v>
      </c>
      <c r="C106" s="69"/>
      <c r="D106" s="69" t="s">
        <v>33</v>
      </c>
      <c r="E106" s="69" t="s">
        <v>33</v>
      </c>
      <c r="F106" s="69" t="s">
        <v>33</v>
      </c>
      <c r="G106" s="52"/>
      <c r="H106" s="52"/>
      <c r="I106" s="52"/>
      <c r="J106" s="52"/>
      <c r="K106" s="52"/>
      <c r="L106" s="52"/>
      <c r="M106" s="41" t="str">
        <f t="shared" si="20"/>
        <v/>
      </c>
    </row>
    <row r="107" spans="1:13" x14ac:dyDescent="0.25">
      <c r="A107" s="42">
        <v>4</v>
      </c>
      <c r="B107" s="43" t="str">
        <f t="shared" si="19"/>
        <v>DANIEL MARCELLO TANNY</v>
      </c>
      <c r="C107" s="69"/>
      <c r="D107" s="69" t="s">
        <v>33</v>
      </c>
      <c r="E107" s="69" t="s">
        <v>33</v>
      </c>
      <c r="F107" s="69" t="s">
        <v>33</v>
      </c>
      <c r="G107" s="52"/>
      <c r="H107" s="52"/>
      <c r="I107" s="52"/>
      <c r="J107" s="52"/>
      <c r="K107" s="52"/>
      <c r="L107" s="52"/>
      <c r="M107" s="41" t="str">
        <f t="shared" si="20"/>
        <v/>
      </c>
    </row>
    <row r="108" spans="1:13" x14ac:dyDescent="0.25">
      <c r="A108" s="42">
        <v>5</v>
      </c>
      <c r="B108" s="43" t="str">
        <f t="shared" si="19"/>
        <v>FARREL KEVIN GARDJITO</v>
      </c>
      <c r="C108" s="69"/>
      <c r="D108" s="69" t="s">
        <v>33</v>
      </c>
      <c r="E108" s="69" t="s">
        <v>33</v>
      </c>
      <c r="F108" s="69" t="s">
        <v>33</v>
      </c>
      <c r="G108" s="52"/>
      <c r="H108" s="52"/>
      <c r="I108" s="52"/>
      <c r="J108" s="52"/>
      <c r="K108" s="52"/>
      <c r="L108" s="52"/>
      <c r="M108" s="41" t="str">
        <f t="shared" si="20"/>
        <v/>
      </c>
    </row>
    <row r="109" spans="1:13" x14ac:dyDescent="0.25">
      <c r="A109" s="42">
        <v>6</v>
      </c>
      <c r="B109" s="43" t="str">
        <f t="shared" si="19"/>
        <v>FIDELIA MATHEA ULIANA SITORUS</v>
      </c>
      <c r="C109" s="69"/>
      <c r="D109" s="69" t="s">
        <v>33</v>
      </c>
      <c r="E109" s="69" t="s">
        <v>33</v>
      </c>
      <c r="F109" s="69" t="s">
        <v>33</v>
      </c>
      <c r="G109" s="52"/>
      <c r="H109" s="52"/>
      <c r="I109" s="52"/>
      <c r="J109" s="52"/>
      <c r="K109" s="52"/>
      <c r="L109" s="52"/>
      <c r="M109" s="41" t="str">
        <f t="shared" si="20"/>
        <v/>
      </c>
    </row>
    <row r="110" spans="1:13" x14ac:dyDescent="0.25">
      <c r="A110" s="42">
        <v>7</v>
      </c>
      <c r="B110" s="43" t="str">
        <f t="shared" si="19"/>
        <v>JESLYN REIA LARANTUKA</v>
      </c>
      <c r="C110" s="69"/>
      <c r="D110" s="69" t="s">
        <v>33</v>
      </c>
      <c r="E110" s="69" t="s">
        <v>33</v>
      </c>
      <c r="F110" s="69" t="s">
        <v>33</v>
      </c>
      <c r="G110" s="52"/>
      <c r="H110" s="52"/>
      <c r="I110" s="52"/>
      <c r="J110" s="52"/>
      <c r="K110" s="52"/>
      <c r="L110" s="52"/>
      <c r="M110" s="41" t="str">
        <f t="shared" si="20"/>
        <v/>
      </c>
    </row>
    <row r="111" spans="1:13" x14ac:dyDescent="0.25">
      <c r="A111" s="42">
        <v>8</v>
      </c>
      <c r="B111" s="43" t="str">
        <f t="shared" si="19"/>
        <v>JESSLYN YOVELA</v>
      </c>
      <c r="C111" s="69"/>
      <c r="D111" s="69" t="s">
        <v>33</v>
      </c>
      <c r="E111" s="69" t="s">
        <v>33</v>
      </c>
      <c r="F111" s="69" t="s">
        <v>33</v>
      </c>
      <c r="G111" s="52"/>
      <c r="H111" s="52"/>
      <c r="I111" s="52"/>
      <c r="J111" s="52"/>
      <c r="K111" s="52"/>
      <c r="L111" s="52"/>
      <c r="M111" s="41" t="str">
        <f t="shared" si="20"/>
        <v/>
      </c>
    </row>
    <row r="112" spans="1:13" x14ac:dyDescent="0.25">
      <c r="A112" s="42">
        <v>9</v>
      </c>
      <c r="B112" s="43" t="str">
        <f t="shared" si="19"/>
        <v>JEVINT FELIXCIANO</v>
      </c>
      <c r="C112" s="69"/>
      <c r="D112" s="69" t="s">
        <v>33</v>
      </c>
      <c r="E112" s="69" t="s">
        <v>33</v>
      </c>
      <c r="F112" s="69" t="s">
        <v>33</v>
      </c>
      <c r="G112" s="52"/>
      <c r="H112" s="52"/>
      <c r="I112" s="52"/>
      <c r="J112" s="52"/>
      <c r="K112" s="52"/>
      <c r="L112" s="52"/>
      <c r="M112" s="41" t="str">
        <f t="shared" si="20"/>
        <v/>
      </c>
    </row>
    <row r="113" spans="1:13" x14ac:dyDescent="0.25">
      <c r="A113" s="42">
        <v>10</v>
      </c>
      <c r="B113" s="43" t="str">
        <f t="shared" si="19"/>
        <v>JOSE JUAN SUSANTO</v>
      </c>
      <c r="C113" s="69"/>
      <c r="D113" s="69" t="s">
        <v>33</v>
      </c>
      <c r="E113" s="69" t="s">
        <v>33</v>
      </c>
      <c r="F113" s="69" t="s">
        <v>33</v>
      </c>
      <c r="G113" s="52"/>
      <c r="H113" s="52"/>
      <c r="I113" s="52"/>
      <c r="J113" s="52"/>
      <c r="K113" s="52"/>
      <c r="L113" s="52"/>
      <c r="M113" s="41" t="str">
        <f t="shared" si="20"/>
        <v/>
      </c>
    </row>
    <row r="114" spans="1:13" x14ac:dyDescent="0.25">
      <c r="A114" s="42">
        <v>11</v>
      </c>
      <c r="B114" s="43" t="str">
        <f t="shared" si="19"/>
        <v>JOSEPHINE GISELLE WIDJAJA</v>
      </c>
      <c r="C114" s="52"/>
      <c r="D114" s="52" t="s">
        <v>33</v>
      </c>
      <c r="E114" s="52" t="s">
        <v>33</v>
      </c>
      <c r="F114" s="52" t="s">
        <v>33</v>
      </c>
      <c r="G114" s="52"/>
      <c r="H114" s="52"/>
      <c r="I114" s="52"/>
      <c r="J114" s="52"/>
      <c r="K114" s="52"/>
      <c r="L114" s="52"/>
      <c r="M114" s="41" t="str">
        <f t="shared" si="20"/>
        <v/>
      </c>
    </row>
    <row r="115" spans="1:13" x14ac:dyDescent="0.25">
      <c r="A115" s="42">
        <v>12</v>
      </c>
      <c r="B115" s="43" t="str">
        <f t="shared" si="19"/>
        <v>KAYLIE JEDIDIAH ALVARO VILLAMOR</v>
      </c>
      <c r="C115" s="52"/>
      <c r="D115" s="52" t="s">
        <v>33</v>
      </c>
      <c r="E115" s="52" t="s">
        <v>33</v>
      </c>
      <c r="F115" s="52" t="s">
        <v>33</v>
      </c>
      <c r="G115" s="52"/>
      <c r="H115" s="52"/>
      <c r="I115" s="52"/>
      <c r="J115" s="52"/>
      <c r="K115" s="52"/>
      <c r="L115" s="52"/>
      <c r="M115" s="41" t="str">
        <f t="shared" si="20"/>
        <v/>
      </c>
    </row>
    <row r="116" spans="1:13" x14ac:dyDescent="0.25">
      <c r="A116" s="42">
        <v>13</v>
      </c>
      <c r="B116" s="43" t="str">
        <f t="shared" si="19"/>
        <v>KEVIN CHESTER DELANO</v>
      </c>
      <c r="C116" s="52"/>
      <c r="D116" s="52" t="s">
        <v>33</v>
      </c>
      <c r="E116" s="52" t="s">
        <v>33</v>
      </c>
      <c r="F116" s="52" t="s">
        <v>33</v>
      </c>
      <c r="G116" s="52"/>
      <c r="H116" s="52"/>
      <c r="I116" s="52"/>
      <c r="J116" s="52"/>
      <c r="K116" s="52"/>
      <c r="L116" s="52"/>
      <c r="M116" s="41" t="str">
        <f t="shared" si="20"/>
        <v/>
      </c>
    </row>
    <row r="117" spans="1:13" x14ac:dyDescent="0.25">
      <c r="A117" s="42">
        <v>14</v>
      </c>
      <c r="B117" s="43" t="str">
        <f t="shared" si="19"/>
        <v>KEVIN TANDIAN</v>
      </c>
      <c r="C117" s="52"/>
      <c r="D117" s="52" t="s">
        <v>33</v>
      </c>
      <c r="E117" s="52" t="s">
        <v>33</v>
      </c>
      <c r="F117" s="52" t="s">
        <v>33</v>
      </c>
      <c r="G117" s="52"/>
      <c r="H117" s="52"/>
      <c r="I117" s="52"/>
      <c r="J117" s="52"/>
      <c r="K117" s="52"/>
      <c r="L117" s="52"/>
      <c r="M117" s="41" t="str">
        <f t="shared" si="20"/>
        <v/>
      </c>
    </row>
    <row r="118" spans="1:13" x14ac:dyDescent="0.25">
      <c r="A118" s="42">
        <v>15</v>
      </c>
      <c r="B118" s="43" t="str">
        <f t="shared" si="19"/>
        <v>KIARA DJUMALI</v>
      </c>
      <c r="C118" s="52" t="s">
        <v>33</v>
      </c>
      <c r="D118" s="52" t="s">
        <v>33</v>
      </c>
      <c r="E118" s="52" t="s">
        <v>33</v>
      </c>
      <c r="F118" s="52" t="s">
        <v>33</v>
      </c>
      <c r="G118" s="52"/>
      <c r="H118" s="52"/>
      <c r="I118" s="52"/>
      <c r="J118" s="52"/>
      <c r="K118" s="52"/>
      <c r="L118" s="52"/>
      <c r="M118" s="41" t="str">
        <f t="shared" si="20"/>
        <v/>
      </c>
    </row>
    <row r="119" spans="1:13" x14ac:dyDescent="0.25">
      <c r="A119" s="42">
        <v>16</v>
      </c>
      <c r="B119" s="43" t="str">
        <f t="shared" si="19"/>
        <v>MATTHEW ASYER BENAYA BANGUN</v>
      </c>
      <c r="C119" s="52" t="s">
        <v>33</v>
      </c>
      <c r="D119" s="52" t="s">
        <v>33</v>
      </c>
      <c r="E119" s="52" t="s">
        <v>33</v>
      </c>
      <c r="F119" s="52" t="s">
        <v>33</v>
      </c>
      <c r="G119" s="52"/>
      <c r="H119" s="52"/>
      <c r="I119" s="52"/>
      <c r="J119" s="52"/>
      <c r="K119" s="52"/>
      <c r="L119" s="52"/>
      <c r="M119" s="41" t="str">
        <f t="shared" si="20"/>
        <v/>
      </c>
    </row>
    <row r="120" spans="1:13" x14ac:dyDescent="0.25">
      <c r="A120" s="42">
        <v>17</v>
      </c>
      <c r="B120" s="43" t="str">
        <f t="shared" si="19"/>
        <v>NATHASIA ARDELIA</v>
      </c>
      <c r="C120" s="52" t="s">
        <v>33</v>
      </c>
      <c r="D120" s="52" t="s">
        <v>33</v>
      </c>
      <c r="E120" s="52" t="s">
        <v>33</v>
      </c>
      <c r="F120" s="52" t="s">
        <v>33</v>
      </c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>NICHOLAS RAFLI</v>
      </c>
      <c r="C121" s="52" t="s">
        <v>33</v>
      </c>
      <c r="D121" s="52" t="s">
        <v>33</v>
      </c>
      <c r="E121" s="52" t="s">
        <v>33</v>
      </c>
      <c r="F121" s="52" t="s">
        <v>33</v>
      </c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>RAINER DYLAN ELIAS</v>
      </c>
      <c r="C122" s="52" t="s">
        <v>33</v>
      </c>
      <c r="D122" s="52" t="s">
        <v>33</v>
      </c>
      <c r="E122" s="52" t="s">
        <v>33</v>
      </c>
      <c r="F122" s="52" t="s">
        <v>33</v>
      </c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>REINO JOSEPH SETYAWAN</v>
      </c>
      <c r="C123" s="52" t="s">
        <v>33</v>
      </c>
      <c r="D123" s="52" t="s">
        <v>33</v>
      </c>
      <c r="E123" s="52" t="s">
        <v>33</v>
      </c>
      <c r="F123" s="52" t="s">
        <v>33</v>
      </c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>RICHARD TRIHADI</v>
      </c>
      <c r="C124" s="52">
        <v>75</v>
      </c>
      <c r="D124" s="52">
        <v>77</v>
      </c>
      <c r="E124" s="52">
        <v>75</v>
      </c>
      <c r="F124" s="52">
        <v>70</v>
      </c>
      <c r="G124" s="52"/>
      <c r="H124" s="52"/>
      <c r="I124" s="52"/>
      <c r="J124" s="52"/>
      <c r="K124" s="52"/>
      <c r="L124" s="52"/>
      <c r="M124" s="41">
        <f t="shared" ref="M124:M129" si="21">IFERROR(ROUND(AVERAGE(C124:L124),2),"")</f>
        <v>74.25</v>
      </c>
    </row>
    <row r="125" spans="1:13" x14ac:dyDescent="0.25">
      <c r="A125" s="42">
        <v>22</v>
      </c>
      <c r="B125" s="43" t="str">
        <f t="shared" si="19"/>
        <v>SHARON ANGELICA TAN</v>
      </c>
      <c r="C125" s="52" t="s">
        <v>33</v>
      </c>
      <c r="D125" s="52" t="s">
        <v>33</v>
      </c>
      <c r="E125" s="52" t="s">
        <v>33</v>
      </c>
      <c r="F125" s="52" t="s">
        <v>33</v>
      </c>
      <c r="G125" s="52"/>
      <c r="H125" s="52"/>
      <c r="I125" s="52"/>
      <c r="J125" s="52"/>
      <c r="K125" s="52"/>
      <c r="L125" s="52"/>
      <c r="M125" s="41" t="str">
        <f t="shared" si="21"/>
        <v/>
      </c>
    </row>
    <row r="126" spans="1:13" x14ac:dyDescent="0.25">
      <c r="A126" s="42">
        <v>23</v>
      </c>
      <c r="B126" s="43" t="str">
        <f t="shared" si="19"/>
        <v>STEFAN KINAI SOLAGRATIA BUDIMAN</v>
      </c>
      <c r="C126" s="52" t="s">
        <v>33</v>
      </c>
      <c r="D126" s="52" t="s">
        <v>33</v>
      </c>
      <c r="E126" s="52" t="s">
        <v>33</v>
      </c>
      <c r="F126" s="52" t="s">
        <v>33</v>
      </c>
      <c r="G126" s="52"/>
      <c r="H126" s="52"/>
      <c r="I126" s="52"/>
      <c r="J126" s="52"/>
      <c r="K126" s="52"/>
      <c r="L126" s="52"/>
      <c r="M126" s="41" t="str">
        <f t="shared" si="21"/>
        <v/>
      </c>
    </row>
    <row r="127" spans="1:13" x14ac:dyDescent="0.25">
      <c r="A127" s="42">
        <v>24</v>
      </c>
      <c r="B127" s="43" t="str">
        <f t="shared" si="19"/>
        <v>STEPHEN</v>
      </c>
      <c r="C127" s="52">
        <v>75</v>
      </c>
      <c r="D127" s="52">
        <v>77</v>
      </c>
      <c r="E127" s="52">
        <v>75</v>
      </c>
      <c r="F127" s="52">
        <v>70</v>
      </c>
      <c r="G127" s="52"/>
      <c r="H127" s="52"/>
      <c r="I127" s="52"/>
      <c r="J127" s="52"/>
      <c r="K127" s="52"/>
      <c r="L127" s="52"/>
      <c r="M127" s="41">
        <f t="shared" si="21"/>
        <v>74.25</v>
      </c>
    </row>
    <row r="128" spans="1:13" x14ac:dyDescent="0.25">
      <c r="A128" s="42">
        <v>25</v>
      </c>
      <c r="B128" s="43" t="str">
        <f t="shared" ref="B128:B129" si="22">B35</f>
        <v/>
      </c>
      <c r="C128" s="52" t="s">
        <v>33</v>
      </c>
      <c r="D128" s="52" t="s">
        <v>33</v>
      </c>
      <c r="E128" s="52" t="s">
        <v>33</v>
      </c>
      <c r="F128" s="52" t="s">
        <v>33</v>
      </c>
      <c r="G128" s="52"/>
      <c r="H128" s="52"/>
      <c r="I128" s="52"/>
      <c r="J128" s="52"/>
      <c r="K128" s="52"/>
      <c r="L128" s="52"/>
      <c r="M128" s="41" t="str">
        <f t="shared" si="21"/>
        <v/>
      </c>
    </row>
    <row r="129" spans="1:13" x14ac:dyDescent="0.25">
      <c r="A129" s="42">
        <v>26</v>
      </c>
      <c r="B129" s="43" t="str">
        <f t="shared" si="22"/>
        <v/>
      </c>
      <c r="C129" s="52" t="s">
        <v>33</v>
      </c>
      <c r="D129" s="52" t="s">
        <v>33</v>
      </c>
      <c r="E129" s="52" t="s">
        <v>33</v>
      </c>
      <c r="F129" s="52" t="s">
        <v>33</v>
      </c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ASHLEY ANDERSON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CAROLINE SANTOSO OPEK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CHARLOTTE VALESKA LORDANO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DANIEL MARCELLO TANNY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KEVIN GARDJITO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FIDELIA MATHEA ULIANA SITORUS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JESLYN REIA LARANTUKA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JESSLYN YOVELA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JEVINT FELIXCIANO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 JUAN SUSANTO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JOSEPHINE GISELLE WIDJAJA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KAYLIE JEDIDIAH ALVARO VILLAMOR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KEVIN CHESTER DELANO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KEVIN TANDIAN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KIARA DJUMALI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MATTHEW ASYER BENAYA BANGUN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NATHASIA ARDELIA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NICHOLAS RAFLI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RAINER DYLAN ELIAS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REINO JOSEPH SETYAWAN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RICHARD TRIHADI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ANGELICA TAN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STEFAN KINAI SOLAGRATIA BUDIMAN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STEPHEN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CHARLOTTE VALESKA LORDANO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JESSLYN YOVELA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NATHASIA ARDELIA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CHARLOTTE VALESKA LORDANO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JESSLYN YOVELA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NATHASIA ARDELIA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ASHLEY ANDERSON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CAROLINE SANTOSO OPEK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CHARLOTTE VALESKA LORDANO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DANIEL MARCELLO TANNY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KEVIN GARDJITO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FIDELIA MATHEA ULIANA SITORUS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JESLYN REIA LARANTUKA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JESSLYN YOVELA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JEVINT FELIXCIANO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 JUAN SUSANTO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JOSEPHINE GISELLE WIDJAJA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KAYLIE JEDIDIAH ALVARO VILLAMOR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KEVIN CHESTER DELANO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KEVIN TANDIAN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KIARA DJUMALI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MATTHEW ASYER BENAYA BANGUN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NATHASIA ARDELIA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NICHOLAS RAFLI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RAINER DYLAN ELIAS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REINO JOSEPH SETYAWAN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RICHARD TRIHADI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ANGELICA TAN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STEFAN KINAI SOLAGRATIA BUDIMAN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STEPHEN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CHARLOTTE VALESKA LORDANO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JESSLYN YOVELA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NATHASIA ARDELIA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CHARLOTTE VALESKA LORDANO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JESSLYN YOVELA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NATHASIA ARDELIA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ASHLEY ANDERSON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CAROLINE SANTOSO OPEK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CHARLOTTE VALESKA LORDANO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DANIEL MARCELLO TANNY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KEVIN GARDJITO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FIDELIA MATHEA ULIANA SITORUS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JESLYN REIA LARANTUKA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JESSLYN YOVELA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JEVINT FELIXCIANO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 JUAN SUSANTO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JOSEPHINE GISELLE WIDJAJA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KAYLIE JEDIDIAH ALVARO VILLAMOR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KEVIN CHESTER DELANO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KEVIN TANDIAN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KIARA DJUMALI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MATTHEW ASYER BENAYA BANGUN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NATHASIA ARDELIA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NICHOLAS RAFLI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RAINER DYLAN ELIAS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REINO JOSEPH SETYAWAN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RICHARD TRIHADI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ANGELICA TAN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STEFAN KINAI SOLAGRATIA BUDIMAN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STEPHEN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CHARLOTTE VALESKA LORDANO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JESSLYN YOVELA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NATHASIA ARDELIA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CHARLOTTE VALESKA LORDANO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JESSLYN YOVELA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NATHASIA ARDELIA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9.4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Craft</v>
      </c>
      <c r="E6" s="40"/>
    </row>
    <row r="7" spans="1:8" x14ac:dyDescent="0.25">
      <c r="A7" s="40" t="s">
        <v>3</v>
      </c>
      <c r="B7" s="50" t="str">
        <f>": "&amp;Input!D15</f>
        <v>: Rosy Fernandez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ASHLEY ANDERSON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CAROLINE SANTOSO OPEK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CHARLOTTE VALESKA LORDANO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DANIEL MARCELLO TANNY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FARREL KEVIN GARDJITO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FIDELIA MATHEA ULIANA SITORUS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JESLYN REIA LARANTUKA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JESSLYN YOVELA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JEVINT FELIXCIANO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JOSE JUAN SUSANTO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JOSEPHINE GISELLE WIDJAJA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KAYLIE JEDIDIAH ALVARO VILLAMOR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KEVIN CHESTER DELANO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KEVIN TANDIAN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KIARA DJUMALI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MATTHEW ASYER BENAYA BANGUN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NATHASIA ARDELIA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NICHOLAS RAFLI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RAINER DYLAN ELIAS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REINO JOSEPH SETYAWAN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RICHARD TRIHADI</v>
      </c>
      <c r="C30" s="42">
        <f>'Term 1'!M31</f>
        <v>72.55</v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SHARON ANGELICA TAN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STEFAN KINAI SOLAGRATIA BUDIMAN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STEPHEN</v>
      </c>
      <c r="C33" s="42">
        <f>'Term 1'!M34</f>
        <v>72.55</v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43376.52709826389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Rosy Fernandez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2018-10-03T05:39:17Z</dcterms:modified>
</cp:coreProperties>
</file>