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M123" i="1"/>
  <c r="E30" i="1"/>
  <c r="M122" i="1"/>
  <c r="E29" i="1"/>
  <c r="M121" i="1"/>
  <c r="E28" i="1"/>
  <c r="M120" i="1"/>
  <c r="E27" i="1"/>
  <c r="M119" i="1"/>
  <c r="E26" i="1"/>
  <c r="M118" i="1"/>
  <c r="E25" i="1"/>
  <c r="M117" i="1"/>
  <c r="E24" i="1"/>
  <c r="M116" i="1"/>
  <c r="E23" i="1"/>
  <c r="M115" i="1"/>
  <c r="E22" i="1"/>
  <c r="M114" i="1"/>
  <c r="E21" i="1"/>
  <c r="M113" i="1"/>
  <c r="E20" i="1"/>
  <c r="M112" i="1"/>
  <c r="E19" i="1"/>
  <c r="M111" i="1"/>
  <c r="E18" i="1"/>
  <c r="M110" i="1"/>
  <c r="E17" i="1"/>
  <c r="M109" i="1"/>
  <c r="E16" i="1"/>
  <c r="M108" i="1"/>
  <c r="E15" i="1"/>
  <c r="M107" i="1"/>
  <c r="E14" i="1"/>
  <c r="M106" i="1"/>
  <c r="E13" i="1"/>
  <c r="M105" i="1"/>
  <c r="E12" i="1"/>
  <c r="M104" i="1"/>
  <c r="E11" i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/>
  <c r="M83" i="1"/>
  <c r="D21" i="1"/>
  <c r="M82" i="1"/>
  <c r="D20" i="1"/>
  <c r="M81" i="1"/>
  <c r="D19" i="1"/>
  <c r="M80" i="1"/>
  <c r="D18" i="1"/>
  <c r="M79" i="1"/>
  <c r="D17" i="1"/>
  <c r="M78" i="1"/>
  <c r="D16" i="1"/>
  <c r="M77" i="1"/>
  <c r="D15" i="1"/>
  <c r="M76" i="1"/>
  <c r="D14" i="1"/>
  <c r="M75" i="1"/>
  <c r="D13" i="1"/>
  <c r="M74" i="1"/>
  <c r="D12" i="1"/>
  <c r="M73" i="1"/>
  <c r="D11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<sst xmlns="http://schemas.openxmlformats.org/spreadsheetml/2006/main" count="598" uniqueCount="487">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</sst>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7.1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ANGELINA YANG QI TALPES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AUDREY MARVELLA DARMAWAN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CHELLIN CONCETTA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CHRISTIAN ANTHONY ROCHILI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DAVE AZRIEL ADEEV PUTRA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FELICIA CATHERINE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FLORENCIA AUDREY HANSARLIE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GABRIELLA CLARA SUBAKTI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GREZELDA MEREDITH HARIJANTO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IVANKA JOCELLYN GUNAWAN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JEREMIAH LEWIS LOEDIJANTO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JEREMY NATHANIEL ANDRIES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JEVON THAVEA ANJARO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JONATHAN NEVILLE HADIWIBOWO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JOSHUA PHILIP WIBAWA KARTADI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KATHLEEN LINDSAY TEMANSYAH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KEVIN BRYAN SUHERMAN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NATHANIA NAOMI ROSEMARIE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PETER DAVID WIJAYA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RACHEL TALISA NAFA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RACHEL TERESA H.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RUSSELL GABRIEL RISWANTO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RYAN PATRICK LESMANA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SEBASTIAN SAMUEL SETAWAN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>SHANNON VICTORIA SOLAIMAN</v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>SHARON SASMITA</v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9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15" zoomScaleNormal="100" workbookViewId="0">
      <selection activeCell="C15" sqref="C15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ANGELINA YANG QI TALPES</v>
      </c>
      <c r="C11" s="69" t="str">
        <f t="shared" ref="C11:C30" si="0">M42</f>
        <v/>
      </c>
      <c r="D11" s="69" t="str">
        <f t="shared" ref="D11:D30" si="1">M73</f>
        <v/>
      </c>
      <c r="E11" s="69" t="str">
        <f t="shared" ref="E11:E30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AUDREY MARVELLA DARMAWAN</v>
      </c>
      <c r="C12" s="69" t="str">
        <f t="shared" si="0"/>
        <v/>
      </c>
      <c r="D12" s="69" t="str">
        <f t="shared" si="1"/>
        <v/>
      </c>
      <c r="E12" s="69" t="str">
        <f t="shared" si="2"/>
        <v/>
      </c>
      <c r="F12" s="69" t="str">
        <f t="shared" ref="F12:F30" si="3">M136</f>
        <v/>
      </c>
      <c r="G12" s="69" t="str">
        <f t="shared" ref="G12:G30" si="4">M167</f>
        <v/>
      </c>
      <c r="H12" s="70"/>
      <c r="I12" s="70"/>
      <c r="J12" s="70"/>
      <c r="K12" s="70"/>
      <c r="L12" s="70"/>
      <c r="M12" s="7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CHELLIN CONCETTA</v>
      </c>
      <c r="C13" s="69" t="str">
        <f t="shared" si="0"/>
        <v/>
      </c>
      <c r="D13" s="69" t="str">
        <f t="shared" si="1"/>
        <v/>
      </c>
      <c r="E13" s="69" t="str">
        <f t="shared" si="2"/>
        <v/>
      </c>
      <c r="F13" s="69" t="str">
        <f t="shared" si="3"/>
        <v/>
      </c>
      <c r="G13" s="69" t="str">
        <f t="shared" si="4"/>
        <v/>
      </c>
      <c r="H13" s="70"/>
      <c r="I13" s="70"/>
      <c r="J13" s="70"/>
      <c r="K13" s="70"/>
      <c r="L13" s="70"/>
      <c r="M13" s="7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ANTHONY ROCHILI</v>
      </c>
      <c r="C14" s="69" t="str">
        <f t="shared" si="0"/>
        <v/>
      </c>
      <c r="D14" s="69" t="str">
        <f t="shared" si="1"/>
        <v/>
      </c>
      <c r="E14" s="69" t="str">
        <f t="shared" si="2"/>
        <v/>
      </c>
      <c r="F14" s="69" t="str">
        <f t="shared" si="3"/>
        <v/>
      </c>
      <c r="G14" s="69" t="str">
        <f t="shared" si="4"/>
        <v/>
      </c>
      <c r="H14" s="70"/>
      <c r="I14" s="70"/>
      <c r="J14" s="70"/>
      <c r="K14" s="70"/>
      <c r="L14" s="70"/>
      <c r="M14" s="7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DAVE AZRIEL ADEEV PUTRA</v>
      </c>
      <c r="C15" s="69" t="str">
        <f t="shared" si="0"/>
        <v/>
      </c>
      <c r="D15" s="69" t="str">
        <f t="shared" si="1"/>
        <v/>
      </c>
      <c r="E15" s="69" t="str">
        <f t="shared" si="2"/>
        <v/>
      </c>
      <c r="F15" s="69" t="str">
        <f t="shared" si="3"/>
        <v/>
      </c>
      <c r="G15" s="69" t="str">
        <f t="shared" si="4"/>
        <v/>
      </c>
      <c r="H15" s="70"/>
      <c r="I15" s="70"/>
      <c r="J15" s="70"/>
      <c r="K15" s="70"/>
      <c r="L15" s="70"/>
      <c r="M15" s="7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FELICIA CATHERINE</v>
      </c>
      <c r="C16" s="69" t="str">
        <f t="shared" si="0"/>
        <v/>
      </c>
      <c r="D16" s="69" t="str">
        <f t="shared" si="1"/>
        <v/>
      </c>
      <c r="E16" s="69" t="str">
        <f t="shared" si="2"/>
        <v/>
      </c>
      <c r="F16" s="69" t="str">
        <f t="shared" si="3"/>
        <v/>
      </c>
      <c r="G16" s="69" t="str">
        <f t="shared" si="4"/>
        <v/>
      </c>
      <c r="H16" s="70"/>
      <c r="I16" s="70"/>
      <c r="J16" s="70"/>
      <c r="K16" s="70"/>
      <c r="L16" s="70"/>
      <c r="M16" s="7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FLORENCIA AUDREY HANSARLIE</v>
      </c>
      <c r="C17" s="69">
        <f t="shared" si="0"/>
        <v>84</v>
      </c>
      <c r="D17" s="69">
        <f t="shared" si="1"/>
        <v>86</v>
      </c>
      <c r="E17" s="69">
        <f t="shared" si="2"/>
        <v>84</v>
      </c>
      <c r="F17" s="69">
        <f t="shared" si="3"/>
        <v>86</v>
      </c>
      <c r="G17" s="69">
        <f t="shared" si="4"/>
        <v>86</v>
      </c>
      <c r="H17" s="70"/>
      <c r="I17" s="70"/>
      <c r="J17" s="70"/>
      <c r="K17" s="70"/>
      <c r="L17" s="70"/>
      <c r="M17" s="71">
        <f t="shared" si="5"/>
        <v>84.9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GABRIELLA CLARA SUBAKTI</v>
      </c>
      <c r="C18" s="69" t="str">
        <f t="shared" si="0"/>
        <v/>
      </c>
      <c r="D18" s="69" t="str">
        <f t="shared" si="1"/>
        <v/>
      </c>
      <c r="E18" s="69" t="str">
        <f t="shared" si="2"/>
        <v/>
      </c>
      <c r="F18" s="69" t="str">
        <f t="shared" si="3"/>
        <v/>
      </c>
      <c r="G18" s="69" t="str">
        <f t="shared" si="4"/>
        <v/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GREZELDA MEREDITH HARIJANTO</v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IVANKA JOCELLYN GUNAWAN</v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JEREMIAH LEWIS LOEDIJANTO</v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JEREMY NATHANIEL ANDRIES</v>
      </c>
      <c r="C22" s="69" t="str">
        <f t="shared" si="0"/>
        <v/>
      </c>
      <c r="D22" s="69" t="str">
        <f t="shared" si="1"/>
        <v/>
      </c>
      <c r="E22" s="69" t="str">
        <f t="shared" si="2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JEVON THAVEA ANJARO</v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JONATHAN NEVILLE HADIWIBOWO</v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JOSHUA PHILIP WIBAWA KARTADI</v>
      </c>
      <c r="C25" s="69">
        <f t="shared" si="0"/>
        <v>78</v>
      </c>
      <c r="D25" s="69">
        <f t="shared" si="1"/>
        <v>80</v>
      </c>
      <c r="E25" s="69">
        <f t="shared" si="2"/>
        <v>78</v>
      </c>
      <c r="F25" s="69">
        <f t="shared" si="3"/>
        <v>80</v>
      </c>
      <c r="G25" s="69">
        <f t="shared" si="4"/>
        <v>78</v>
      </c>
      <c r="H25" s="70"/>
      <c r="I25" s="70"/>
      <c r="J25" s="70"/>
      <c r="K25" s="70"/>
      <c r="L25" s="70"/>
      <c r="M25" s="71">
        <f t="shared" si="5"/>
        <v>78.900000000000006</v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KATHLEEN LINDSAY TEMANSYAH</v>
      </c>
      <c r="C26" s="69" t="str">
        <f t="shared" si="0"/>
        <v/>
      </c>
      <c r="D26" s="69" t="str">
        <f t="shared" si="1"/>
        <v/>
      </c>
      <c r="E26" s="69" t="str">
        <f t="shared" si="2"/>
        <v/>
      </c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KEVIN BRYAN SUHERMAN</v>
      </c>
      <c r="C27" s="69" t="str">
        <f t="shared" si="0"/>
        <v/>
      </c>
      <c r="D27" s="69" t="str">
        <f t="shared" si="1"/>
        <v/>
      </c>
      <c r="E27" s="69" t="str">
        <f t="shared" si="2"/>
        <v/>
      </c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NATHANIA NAOMI ROSEMARIE</v>
      </c>
      <c r="C28" s="69" t="str">
        <f t="shared" si="0"/>
        <v/>
      </c>
      <c r="D28" s="69" t="str">
        <f t="shared" si="1"/>
        <v/>
      </c>
      <c r="E28" s="69" t="str">
        <f t="shared" si="2"/>
        <v/>
      </c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PETER DAVID WIJAYA</v>
      </c>
      <c r="C29" s="69" t="str">
        <f t="shared" si="0"/>
        <v/>
      </c>
      <c r="D29" s="69" t="str">
        <f t="shared" si="1"/>
        <v/>
      </c>
      <c r="E29" s="69" t="str">
        <f t="shared" si="2"/>
        <v/>
      </c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RACHEL TALISA NAFA</v>
      </c>
      <c r="C30" s="69" t="str">
        <f t="shared" si="0"/>
        <v/>
      </c>
      <c r="D30" s="69" t="str">
        <f t="shared" si="1"/>
        <v/>
      </c>
      <c r="E30" s="69" t="str">
        <f t="shared" si="2"/>
        <v/>
      </c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RACHEL TERESA H.</v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RUSSELL GABRIEL RISWANTO</v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RYAN PATRICK LESMANA</v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SEBASTIAN SAMUEL SETAWAN</v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SHANNON VICTORIA SOLAIMAN</v>
      </c>
      <c r="C35" s="69">
        <f t="shared" si="6"/>
        <v>84</v>
      </c>
      <c r="D35" s="69">
        <f t="shared" si="7"/>
        <v>86</v>
      </c>
      <c r="E35" s="69">
        <f t="shared" si="8"/>
        <v>86</v>
      </c>
      <c r="F35" s="69">
        <f t="shared" si="9"/>
        <v>86</v>
      </c>
      <c r="G35" s="69">
        <f t="shared" si="10"/>
        <v>84</v>
      </c>
      <c r="H35" s="70"/>
      <c r="I35" s="70"/>
      <c r="J35" s="70"/>
      <c r="K35" s="70"/>
      <c r="L35" s="70"/>
      <c r="M35" s="71">
        <f t="shared" si="11"/>
        <v>85.2</v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>SHARON SASMITA</v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2">B11</f>
        <v>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AUDREY MARVELLA DARMAWAN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22" x14ac:dyDescent="0.25">
      <c r="A44" s="42">
        <v>3</v>
      </c>
      <c r="B44" s="43" t="str">
        <f t="shared" si="12"/>
        <v>CHELLIN CONCETTA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CHRISTIAN ANTHONY ROCHILI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DAVE AZRIEL ADEEV PUTRA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FELICIA CATHERINE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FLORENCIA AUDREY HANSARLIE</v>
      </c>
      <c r="C48" s="52">
        <v>84</v>
      </c>
      <c r="D48" s="52"/>
      <c r="E48" s="52"/>
      <c r="F48" s="52"/>
      <c r="G48" s="52"/>
      <c r="H48" s="52"/>
      <c r="I48" s="52"/>
      <c r="J48" s="52"/>
      <c r="K48" s="52"/>
      <c r="L48" s="52"/>
      <c r="M48" s="41">
        <f t="shared" si="13"/>
        <v>84</v>
      </c>
    </row>
    <row r="49" spans="1:13" x14ac:dyDescent="0.25">
      <c r="A49" s="42">
        <v>8</v>
      </c>
      <c r="B49" s="43" t="str">
        <f t="shared" si="12"/>
        <v>GABRIELLA CLARA SUBAKTI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GREZELDA MEREDITH HARIJANTO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IVANKA JOCELLYN GUNAWAN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JEREMIAH LEWIS LOEDIJANTO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JEREMY NATHANIEL ANDRIES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JEVON THAVEA ANJARO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JONATHAN NEVILLE HADIWIBOWO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JOSHUA PHILIP WIBAWA KARTADI</v>
      </c>
      <c r="C56" s="52">
        <v>78</v>
      </c>
      <c r="D56" s="52"/>
      <c r="E56" s="52"/>
      <c r="F56" s="52"/>
      <c r="G56" s="52"/>
      <c r="H56" s="52"/>
      <c r="I56" s="52"/>
      <c r="J56" s="52"/>
      <c r="K56" s="52"/>
      <c r="L56" s="52"/>
      <c r="M56" s="41">
        <f t="shared" si="13"/>
        <v>78</v>
      </c>
    </row>
    <row r="57" spans="1:13" x14ac:dyDescent="0.25">
      <c r="A57" s="42">
        <v>16</v>
      </c>
      <c r="B57" s="43" t="str">
        <f t="shared" si="12"/>
        <v>KATHLEEN LINDSAY TEMANSYAH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KEVIN BRYAN SUHERMAN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NATHANIA NAOMI ROSEMARIE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PETER DAVID WIJAYA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RACHEL TALISA NAFA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RACHEL TERESA H.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RUSSELL GABRIEL RISWANTO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RYAN PATRICK LESMANA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SEBASTIAN SAMUEL SETAWAN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>SHANNON VICTORIA SOLAIMAN</v>
      </c>
      <c r="C66" s="52">
        <v>84</v>
      </c>
      <c r="D66" s="52"/>
      <c r="E66" s="52"/>
      <c r="F66" s="52"/>
      <c r="G66" s="52"/>
      <c r="H66" s="52"/>
      <c r="I66" s="52"/>
      <c r="J66" s="52"/>
      <c r="K66" s="52"/>
      <c r="L66" s="52"/>
      <c r="M66" s="41">
        <f t="shared" ref="M66:M67" si="15">IFERROR(ROUND(AVERAGE(C66:L66),2),"")</f>
        <v>84</v>
      </c>
    </row>
    <row r="67" spans="1:13" x14ac:dyDescent="0.25">
      <c r="A67" s="42">
        <v>26</v>
      </c>
      <c r="B67" s="43" t="str">
        <f t="shared" si="14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6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6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 x14ac:dyDescent="0.25">
      <c r="A75" s="42">
        <v>3</v>
      </c>
      <c r="B75" s="43" t="str">
        <f t="shared" si="16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 x14ac:dyDescent="0.25">
      <c r="A76" s="42">
        <v>4</v>
      </c>
      <c r="B76" s="43" t="str">
        <f t="shared" si="16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 x14ac:dyDescent="0.25">
      <c r="A77" s="42">
        <v>5</v>
      </c>
      <c r="B77" s="43" t="str">
        <f t="shared" si="16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 x14ac:dyDescent="0.25">
      <c r="A78" s="42">
        <v>6</v>
      </c>
      <c r="B78" s="43" t="str">
        <f t="shared" si="16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 x14ac:dyDescent="0.25">
      <c r="A79" s="42">
        <v>7</v>
      </c>
      <c r="B79" s="43" t="str">
        <f t="shared" si="16"/>
        <v>FLORENCIA AUDREY HANSARLIE</v>
      </c>
      <c r="C79" s="52">
        <v>86</v>
      </c>
      <c r="D79" s="52"/>
      <c r="E79" s="52"/>
      <c r="F79" s="52"/>
      <c r="G79" s="52"/>
      <c r="H79" s="52"/>
      <c r="I79" s="52"/>
      <c r="J79" s="52"/>
      <c r="K79" s="52"/>
      <c r="L79" s="52"/>
      <c r="M79" s="41">
        <f t="shared" si="17"/>
        <v>86</v>
      </c>
    </row>
    <row r="80" spans="1:13" x14ac:dyDescent="0.25">
      <c r="A80" s="42">
        <v>8</v>
      </c>
      <c r="B80" s="43" t="str">
        <f t="shared" si="16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 x14ac:dyDescent="0.25">
      <c r="A81" s="42">
        <v>9</v>
      </c>
      <c r="B81" s="43" t="str">
        <f t="shared" si="16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 x14ac:dyDescent="0.25">
      <c r="A82" s="42">
        <v>10</v>
      </c>
      <c r="B82" s="43" t="str">
        <f t="shared" si="16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 x14ac:dyDescent="0.25">
      <c r="A83" s="42">
        <v>11</v>
      </c>
      <c r="B83" s="43" t="str">
        <f t="shared" si="16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 x14ac:dyDescent="0.25">
      <c r="A84" s="42">
        <v>12</v>
      </c>
      <c r="B84" s="43" t="str">
        <f t="shared" si="16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 x14ac:dyDescent="0.25">
      <c r="A85" s="42">
        <v>13</v>
      </c>
      <c r="B85" s="43" t="str">
        <f t="shared" si="16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 x14ac:dyDescent="0.25">
      <c r="A86" s="42">
        <v>14</v>
      </c>
      <c r="B86" s="43" t="str">
        <f t="shared" si="16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 x14ac:dyDescent="0.25">
      <c r="A87" s="42">
        <v>15</v>
      </c>
      <c r="B87" s="43" t="str">
        <f t="shared" si="16"/>
        <v>JOSHUA PHILIP WIBAWA KARTADI</v>
      </c>
      <c r="C87" s="52">
        <v>80</v>
      </c>
      <c r="D87" s="52"/>
      <c r="E87" s="52"/>
      <c r="F87" s="52"/>
      <c r="G87" s="52"/>
      <c r="H87" s="52"/>
      <c r="I87" s="52"/>
      <c r="J87" s="52"/>
      <c r="K87" s="52"/>
      <c r="L87" s="52"/>
      <c r="M87" s="41">
        <f t="shared" si="17"/>
        <v>80</v>
      </c>
    </row>
    <row r="88" spans="1:13" x14ac:dyDescent="0.25">
      <c r="A88" s="42">
        <v>16</v>
      </c>
      <c r="B88" s="43" t="str">
        <f t="shared" si="16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>SHANNON VICTORIA SOLAIMAN</v>
      </c>
      <c r="C97" s="52">
        <v>86</v>
      </c>
      <c r="D97" s="52"/>
      <c r="E97" s="52"/>
      <c r="F97" s="52"/>
      <c r="G97" s="52"/>
      <c r="H97" s="52"/>
      <c r="I97" s="52"/>
      <c r="J97" s="52"/>
      <c r="K97" s="52"/>
      <c r="L97" s="52"/>
      <c r="M97" s="41">
        <f t="shared" ref="M97:M98" si="20">IFERROR(ROUND(AVERAGE(C97:L97),2),"")</f>
        <v>86</v>
      </c>
    </row>
    <row r="98" spans="1:13" x14ac:dyDescent="0.25">
      <c r="A98" s="42">
        <v>26</v>
      </c>
      <c r="B98" s="43" t="str">
        <f t="shared" si="19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21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21"/>
        <v>AUDREY MARVELLA DARMAWAN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 x14ac:dyDescent="0.25">
      <c r="A106" s="42">
        <v>3</v>
      </c>
      <c r="B106" s="43" t="str">
        <f t="shared" si="21"/>
        <v>CHELLIN CONCETTA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 x14ac:dyDescent="0.25">
      <c r="A107" s="42">
        <v>4</v>
      </c>
      <c r="B107" s="43" t="str">
        <f t="shared" si="21"/>
        <v>CHRISTIAN ANTHONY ROCHILI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 x14ac:dyDescent="0.25">
      <c r="A108" s="42">
        <v>5</v>
      </c>
      <c r="B108" s="43" t="str">
        <f t="shared" si="21"/>
        <v>DAVE AZRIEL ADEEV PUTRA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 x14ac:dyDescent="0.25">
      <c r="A109" s="42">
        <v>6</v>
      </c>
      <c r="B109" s="43" t="str">
        <f t="shared" si="21"/>
        <v>FELICIA CATHERINE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 x14ac:dyDescent="0.25">
      <c r="A110" s="42">
        <v>7</v>
      </c>
      <c r="B110" s="43" t="str">
        <f t="shared" si="21"/>
        <v>FLORENCIA AUDREY HANSARLIE</v>
      </c>
      <c r="C110" s="52">
        <v>84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22"/>
        <v>84</v>
      </c>
    </row>
    <row r="111" spans="1:13" x14ac:dyDescent="0.25">
      <c r="A111" s="42">
        <v>8</v>
      </c>
      <c r="B111" s="43" t="str">
        <f t="shared" si="21"/>
        <v>GABRIELLA CLARA SUBAKTI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 x14ac:dyDescent="0.25">
      <c r="A112" s="42">
        <v>9</v>
      </c>
      <c r="B112" s="43" t="str">
        <f t="shared" si="21"/>
        <v>GREZELDA MEREDITH HARIJANTO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 x14ac:dyDescent="0.25">
      <c r="A113" s="42">
        <v>10</v>
      </c>
      <c r="B113" s="43" t="str">
        <f t="shared" si="21"/>
        <v>IVANKA JOCELLYN GUNAWAN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 x14ac:dyDescent="0.25">
      <c r="A114" s="42">
        <v>11</v>
      </c>
      <c r="B114" s="43" t="str">
        <f t="shared" si="21"/>
        <v>JEREMIAH LEWIS LOEDIJANTO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 x14ac:dyDescent="0.25">
      <c r="A115" s="42">
        <v>12</v>
      </c>
      <c r="B115" s="43" t="str">
        <f t="shared" si="21"/>
        <v>JEREMY NATHANIEL ANDRIES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 x14ac:dyDescent="0.25">
      <c r="A116" s="42">
        <v>13</v>
      </c>
      <c r="B116" s="43" t="str">
        <f t="shared" si="21"/>
        <v>JEVON THAVEA ANJARO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 x14ac:dyDescent="0.25">
      <c r="A117" s="42">
        <v>14</v>
      </c>
      <c r="B117" s="43" t="str">
        <f t="shared" si="21"/>
        <v>JONATHAN NEVILLE HADIWIBOWO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 x14ac:dyDescent="0.25">
      <c r="A118" s="42">
        <v>15</v>
      </c>
      <c r="B118" s="43" t="str">
        <f t="shared" si="21"/>
        <v>JOSHUA PHILIP WIBAWA KARTADI</v>
      </c>
      <c r="C118" s="52">
        <v>78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41">
        <f t="shared" si="22"/>
        <v>78</v>
      </c>
    </row>
    <row r="119" spans="1:13" x14ac:dyDescent="0.25">
      <c r="A119" s="42">
        <v>16</v>
      </c>
      <c r="B119" s="43" t="str">
        <f t="shared" si="21"/>
        <v>KATHLEEN LINDSAY TEMANSYAH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 x14ac:dyDescent="0.25">
      <c r="A120" s="42">
        <v>17</v>
      </c>
      <c r="B120" s="43" t="str">
        <f t="shared" si="21"/>
        <v>KEVIN BRYAN SUHERMAN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 x14ac:dyDescent="0.25">
      <c r="A121" s="42">
        <v>18</v>
      </c>
      <c r="B121" s="43" t="str">
        <f t="shared" si="21"/>
        <v>NATHANIA NAOMI ROSEMARIE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 x14ac:dyDescent="0.25">
      <c r="A122" s="42">
        <v>19</v>
      </c>
      <c r="B122" s="43" t="str">
        <f t="shared" si="21"/>
        <v>PETER DAVID WIJAYA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>RACHEL TALISA NAFA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 x14ac:dyDescent="0.25">
      <c r="A124" s="42">
        <v>21</v>
      </c>
      <c r="B124" s="43" t="str">
        <f t="shared" si="21"/>
        <v>RACHEL TERESA H.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 x14ac:dyDescent="0.25">
      <c r="A125" s="42">
        <v>22</v>
      </c>
      <c r="B125" s="43" t="str">
        <f t="shared" si="21"/>
        <v>RUSSELL GABRIEL RISWANTO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>RYAN PATRICK LESMANA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>SEBASTIAN SAMUEL SETAWAN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>SHANNON VICTORIA SOLAIMAN</v>
      </c>
      <c r="C128" s="52">
        <v>86</v>
      </c>
      <c r="D128" s="52"/>
      <c r="E128" s="52"/>
      <c r="F128" s="52"/>
      <c r="G128" s="52"/>
      <c r="H128" s="52"/>
      <c r="I128" s="52"/>
      <c r="J128" s="52"/>
      <c r="K128" s="52"/>
      <c r="L128" s="52"/>
      <c r="M128" s="41">
        <f t="shared" si="23"/>
        <v>86</v>
      </c>
    </row>
    <row r="129" spans="1:13" x14ac:dyDescent="0.25">
      <c r="A129" s="42">
        <v>26</v>
      </c>
      <c r="B129" s="43" t="str">
        <f t="shared" si="24"/>
        <v>SHARON SASMITA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5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5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 x14ac:dyDescent="0.25">
      <c r="A137" s="42">
        <v>3</v>
      </c>
      <c r="B137" s="43" t="str">
        <f t="shared" si="25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 x14ac:dyDescent="0.25">
      <c r="A138" s="42">
        <v>4</v>
      </c>
      <c r="B138" s="43" t="str">
        <f t="shared" si="25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 x14ac:dyDescent="0.25">
      <c r="A139" s="42">
        <v>5</v>
      </c>
      <c r="B139" s="43" t="str">
        <f t="shared" si="25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 x14ac:dyDescent="0.25">
      <c r="A140" s="42">
        <v>6</v>
      </c>
      <c r="B140" s="43" t="str">
        <f t="shared" si="25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 x14ac:dyDescent="0.25">
      <c r="A141" s="42">
        <v>7</v>
      </c>
      <c r="B141" s="43" t="str">
        <f t="shared" si="25"/>
        <v>FLORENCIA AUDREY HANSARLIE</v>
      </c>
      <c r="C141" s="52">
        <v>86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26"/>
        <v>86</v>
      </c>
    </row>
    <row r="142" spans="1:13" x14ac:dyDescent="0.25">
      <c r="A142" s="42">
        <v>8</v>
      </c>
      <c r="B142" s="43" t="str">
        <f t="shared" si="25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 x14ac:dyDescent="0.25">
      <c r="A143" s="42">
        <v>9</v>
      </c>
      <c r="B143" s="43" t="str">
        <f t="shared" si="25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 x14ac:dyDescent="0.25">
      <c r="A144" s="42">
        <v>10</v>
      </c>
      <c r="B144" s="43" t="str">
        <f t="shared" si="25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 x14ac:dyDescent="0.25">
      <c r="A145" s="42">
        <v>11</v>
      </c>
      <c r="B145" s="43" t="str">
        <f t="shared" si="25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 x14ac:dyDescent="0.25">
      <c r="A146" s="42">
        <v>12</v>
      </c>
      <c r="B146" s="43" t="str">
        <f t="shared" si="25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 x14ac:dyDescent="0.25">
      <c r="A147" s="42">
        <v>13</v>
      </c>
      <c r="B147" s="43" t="str">
        <f t="shared" si="25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 x14ac:dyDescent="0.25">
      <c r="A148" s="42">
        <v>14</v>
      </c>
      <c r="B148" s="43" t="str">
        <f t="shared" si="25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 x14ac:dyDescent="0.25">
      <c r="A149" s="42">
        <v>15</v>
      </c>
      <c r="B149" s="43" t="str">
        <f t="shared" si="25"/>
        <v>JOSHUA PHILIP WIBAWA KARTADI</v>
      </c>
      <c r="C149" s="52">
        <v>80</v>
      </c>
      <c r="D149" s="52"/>
      <c r="E149" s="52"/>
      <c r="F149" s="52"/>
      <c r="G149" s="52"/>
      <c r="H149" s="52"/>
      <c r="I149" s="52"/>
      <c r="J149" s="52"/>
      <c r="K149" s="52"/>
      <c r="L149" s="52"/>
      <c r="M149" s="41">
        <f t="shared" si="26"/>
        <v>80</v>
      </c>
    </row>
    <row r="150" spans="1:13" x14ac:dyDescent="0.25">
      <c r="A150" s="42">
        <v>16</v>
      </c>
      <c r="B150" s="43" t="str">
        <f t="shared" si="25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 x14ac:dyDescent="0.25">
      <c r="A151" s="42">
        <v>17</v>
      </c>
      <c r="B151" s="43" t="str">
        <f t="shared" si="25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 x14ac:dyDescent="0.25">
      <c r="A152" s="42">
        <v>18</v>
      </c>
      <c r="B152" s="43" t="str">
        <f t="shared" si="25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 x14ac:dyDescent="0.25">
      <c r="A153" s="42">
        <v>19</v>
      </c>
      <c r="B153" s="43" t="str">
        <f t="shared" si="25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 x14ac:dyDescent="0.25">
      <c r="A155" s="42">
        <v>21</v>
      </c>
      <c r="B155" s="43" t="str">
        <f t="shared" si="25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>SHANNON VICTORIA SOLAIMAN</v>
      </c>
      <c r="C159" s="52">
        <v>86</v>
      </c>
      <c r="D159" s="52"/>
      <c r="E159" s="52"/>
      <c r="F159" s="52"/>
      <c r="G159" s="52"/>
      <c r="H159" s="52"/>
      <c r="I159" s="52"/>
      <c r="J159" s="52"/>
      <c r="K159" s="52"/>
      <c r="L159" s="52"/>
      <c r="M159" s="41">
        <f t="shared" si="26"/>
        <v>86</v>
      </c>
    </row>
    <row r="160" spans="1:13" x14ac:dyDescent="0.25">
      <c r="A160" s="42">
        <v>26</v>
      </c>
      <c r="B160" s="43" t="str">
        <f t="shared" si="27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8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8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 x14ac:dyDescent="0.25">
      <c r="A168" s="42">
        <v>3</v>
      </c>
      <c r="B168" s="43" t="str">
        <f t="shared" si="28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 x14ac:dyDescent="0.25">
      <c r="A169" s="42">
        <v>4</v>
      </c>
      <c r="B169" s="43" t="str">
        <f t="shared" si="28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 x14ac:dyDescent="0.25">
      <c r="A170" s="42">
        <v>5</v>
      </c>
      <c r="B170" s="43" t="str">
        <f t="shared" si="28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9"/>
        <v/>
      </c>
    </row>
    <row r="171" spans="1:13" x14ac:dyDescent="0.25">
      <c r="A171" s="42">
        <v>6</v>
      </c>
      <c r="B171" s="43" t="str">
        <f t="shared" si="28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 x14ac:dyDescent="0.25">
      <c r="A172" s="42">
        <v>7</v>
      </c>
      <c r="B172" s="43" t="str">
        <f t="shared" si="28"/>
        <v>FLORENCIA AUDREY HANSARLIE</v>
      </c>
      <c r="C172" s="52">
        <v>86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9"/>
        <v>86</v>
      </c>
    </row>
    <row r="173" spans="1:13" x14ac:dyDescent="0.25">
      <c r="A173" s="42">
        <v>8</v>
      </c>
      <c r="B173" s="43" t="str">
        <f t="shared" si="28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 x14ac:dyDescent="0.25">
      <c r="A174" s="42">
        <v>9</v>
      </c>
      <c r="B174" s="43" t="str">
        <f t="shared" si="28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 x14ac:dyDescent="0.25">
      <c r="A175" s="42">
        <v>10</v>
      </c>
      <c r="B175" s="43" t="str">
        <f t="shared" si="28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 x14ac:dyDescent="0.25">
      <c r="A176" s="42">
        <v>11</v>
      </c>
      <c r="B176" s="43" t="str">
        <f t="shared" si="28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 x14ac:dyDescent="0.25">
      <c r="A177" s="42">
        <v>12</v>
      </c>
      <c r="B177" s="43" t="str">
        <f t="shared" si="28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 x14ac:dyDescent="0.25">
      <c r="A178" s="42">
        <v>13</v>
      </c>
      <c r="B178" s="43" t="str">
        <f t="shared" si="28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 x14ac:dyDescent="0.25">
      <c r="A179" s="42">
        <v>14</v>
      </c>
      <c r="B179" s="43" t="str">
        <f t="shared" si="28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 x14ac:dyDescent="0.25">
      <c r="A180" s="42">
        <v>15</v>
      </c>
      <c r="B180" s="43" t="str">
        <f t="shared" si="28"/>
        <v>JOSHUA PHILIP WIBAWA KARTADI</v>
      </c>
      <c r="C180" s="52">
        <v>78</v>
      </c>
      <c r="D180" s="52"/>
      <c r="E180" s="52"/>
      <c r="F180" s="52"/>
      <c r="G180" s="52"/>
      <c r="H180" s="52"/>
      <c r="I180" s="52"/>
      <c r="J180" s="52"/>
      <c r="K180" s="52"/>
      <c r="L180" s="52"/>
      <c r="M180" s="41">
        <f t="shared" si="29"/>
        <v>78</v>
      </c>
    </row>
    <row r="181" spans="1:13" x14ac:dyDescent="0.25">
      <c r="A181" s="42">
        <v>16</v>
      </c>
      <c r="B181" s="43" t="str">
        <f t="shared" si="28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 x14ac:dyDescent="0.25">
      <c r="A182" s="42">
        <v>17</v>
      </c>
      <c r="B182" s="43" t="str">
        <f t="shared" si="28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 x14ac:dyDescent="0.25">
      <c r="A183" s="42">
        <v>18</v>
      </c>
      <c r="B183" s="43" t="str">
        <f t="shared" si="28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 x14ac:dyDescent="0.25">
      <c r="A184" s="42">
        <v>19</v>
      </c>
      <c r="B184" s="43" t="str">
        <f t="shared" si="28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 x14ac:dyDescent="0.25">
      <c r="A186" s="42">
        <v>21</v>
      </c>
      <c r="B186" s="43" t="str">
        <f t="shared" si="28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>SHANNON VICTORIA SOLAIMAN</v>
      </c>
      <c r="C190" s="52">
        <v>84</v>
      </c>
      <c r="D190" s="52"/>
      <c r="E190" s="52"/>
      <c r="F190" s="52"/>
      <c r="G190" s="52"/>
      <c r="H190" s="52"/>
      <c r="I190" s="52"/>
      <c r="J190" s="52"/>
      <c r="K190" s="52"/>
      <c r="L190" s="52"/>
      <c r="M190" s="41">
        <f t="shared" si="29"/>
        <v>84</v>
      </c>
    </row>
    <row r="191" spans="1:13" x14ac:dyDescent="0.25">
      <c r="A191" s="42">
        <v>26</v>
      </c>
      <c r="B191" s="43" t="str">
        <f t="shared" si="30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ANGELINA YANG QI TALPES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AUDREY MARVELLA DARMAWAN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CHELLIN CONCETTA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ANTHONY ROCHILI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DAVE AZRIEL ADEEV PUTRA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FELICIA CATHERINE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FLORENCIA AUDREY HANSARLIE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GABRIELLA CLARA SUBAKTI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GREZELDA MEREDITH HARIJANTO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IVANKA JOCELLYN GUNAWAN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JEREMIAH LEWIS LOEDIJANTO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JEREMY NATHANIEL ANDRIES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JEVON THAVEA ANJARO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JONATHAN NEVILLE HADIWIBOWO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JOSHUA PHILIP WIBAWA KARTADI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KATHLEEN LINDSAY TEMANSYAH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KEVIN BRYAN SUHERMAN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NATHANIA NAOMI ROSEMARIE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PETER DAVID WIJAYA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RACHEL TALISA NAFA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RACHEL TERESA H.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RUSSELL GABRIEL RISWANTO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RYAN PATRICK LESMANA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SEBASTIAN SAMUEL SETAWAN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SHANNON VICTORIA SOLAIMAN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>SHARON SASMITA</v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AUDREY MARVELLA DARMAWAN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CHELLIN CONCETTA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CHRISTIAN ANTHONY ROCHILI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DAVE AZRIEL ADEEV PUTRA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FELICIA CATHERINE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FLORENCIA AUDREY HANSARLIE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GABRIELLA CLARA SUBAKTI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GREZELDA MEREDITH HARIJANTO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IVANKA JOCELLYN GUNAWAN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JEREMIAH LEWIS LOEDIJANTO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JEREMY NATHANIEL ANDRIES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JEVON THAVEA ANJARO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JONATHAN NEVILLE HADIWIBOWO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JOSHUA PHILIP WIBAWA KARTADI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KATHLEEN LINDSAY TEMANSYAH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KEVIN BRYAN SUHERMAN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NATHANIA NAOMI ROSEMARIE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PETER DAVID WIJAYA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RACHEL TALISA NAFA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RACHEL TERESA H.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RUSSELL GABRIEL RISWANTO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RYAN PATRICK LESMANA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SEBASTIAN SAMUEL SETAWAN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>SHANNON VICTORIA SOLAIMAN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FLORENCIA AUDREY HANSARLIE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JOSHUA PHILIP WIBAWA KARTADI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AUDREY MARVELLA DARMAWAN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CHELLIN CONCETTA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CHRISTIAN ANTHONY ROCHILI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DAVE AZRIEL ADEEV PUTRA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FELICIA CATHERINE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FLORENCIA AUDREY HANSARLIE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GABRIELLA CLARA SUBAKTI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GREZELDA MEREDITH HARIJANTO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IVANKA JOCELLYN GUNAWAN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JEREMIAH LEWIS LOEDIJANTO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JEREMY NATHANIEL ANDRIES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JEVON THAVEA ANJARO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JONATHAN NEVILLE HADIWIBOWO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JOSHUA PHILIP WIBAWA KARTADI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KATHLEEN LINDSAY TEMANSYAH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KEVIN BRYAN SUHERMAN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NATHANIA NAOMI ROSEMARIE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PETER DAVID WIJAYA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RACHEL TALISA NAFA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RACHEL TERESA H.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RUSSELL GABRIEL RISWANTO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RYAN PATRICK LESMANA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SEBASTIAN SAMUEL SETAWAN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>SHARON SASMITA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FLORENCIA AUDREY HANSARLIE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JOSHUA PHILIP WIBAWA KARTADI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ANGELINA YANG QI TALPES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AUDREY MARVELLA DARMAWAN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CHELLIN CONCETTA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ANTHONY ROCHILI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DAVE AZRIEL ADEEV PUTRA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FELICIA CATHERINE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FLORENCIA AUDREY HANSARLIE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GABRIELLA CLARA SUBAKTI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GREZELDA MEREDITH HARIJANTO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IVANKA JOCELLYN GUNAWAN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JEREMIAH LEWIS LOEDIJANTO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JEREMY NATHANIEL ANDRIES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JEVON THAVEA ANJARO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JONATHAN NEVILLE HADIWIBOWO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JOSHUA PHILIP WIBAWA KARTADI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KATHLEEN LINDSAY TEMANSYAH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KEVIN BRYAN SUHERMAN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NATHANIA NAOMI ROSEMARIE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PETER DAVID WIJAYA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RACHEL TALISA NAFA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RACHEL TERESA H.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RUSSELL GABRIEL RISWANTO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RYAN PATRICK LESMANA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SEBASTIAN SAMUEL SETAWAN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SHANNON VICTORIA SOLAIMAN</v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>SHARON SASMITA</v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AUDREY MARVELLA DARMAWAN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CHELLIN CONCETTA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CHRISTIAN ANTHONY ROCHILI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DAVE AZRIEL ADEEV PUTRA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FELICIA CATHERINE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FLORENCIA AUDREY HANSARLIE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GABRIELLA CLARA SUBAKTI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GREZELDA MEREDITH HARIJANTO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IVANKA JOCELLYN GUNAWAN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JEREMIAH LEWIS LOEDIJANTO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JEREMY NATHANIEL ANDRIES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JEVON THAVEA ANJARO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JONATHAN NEVILLE HADIWIBOWO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JOSHUA PHILIP WIBAWA KARTADI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KATHLEEN LINDSAY TEMANSYAH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KEVIN BRYAN SUHERMAN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NATHANIA NAOMI ROSEMARIE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PETER DAVID WIJAYA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RACHEL TALISA NAFA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RACHEL TERESA H.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RUSSELL GABRIEL RISWANTO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RYAN PATRICK LESMANA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SEBASTIAN SAMUEL SETAWAN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>SHANNON VICTORIA SOLAIMAN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FLORENCIA AUDREY HANSARLIE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JOSHUA PHILIP WIBAWA KARTADI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AUDREY MARVELLA DARMAWAN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CHELLIN CONCETTA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CHRISTIAN ANTHONY ROCHILI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DAVE AZRIEL ADEEV PUTRA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FELICIA CATHERINE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FLORENCIA AUDREY HANSARLIE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GABRIELLA CLARA SUBAKTI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GREZELDA MEREDITH HARIJANTO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IVANKA JOCELLYN GUNAWAN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JEREMIAH LEWIS LOEDIJANTO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JEREMY NATHANIEL ANDRIES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JEVON THAVEA ANJARO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JONATHAN NEVILLE HADIWIBOWO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JOSHUA PHILIP WIBAWA KARTADI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KATHLEEN LINDSAY TEMANSYAH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KEVIN BRYAN SUHERMAN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NATHANIA NAOMI ROSEMARIE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PETER DAVID WIJAYA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RACHEL TALISA NAFA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RACHEL TERESA H.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RUSSELL GABRIEL RISWANTO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RYAN PATRICK LESMANA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SEBASTIAN SAMUEL SETAWAN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>SHARON SASMITA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FLORENCIA AUDREY HANSARLIE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JOSHUA PHILIP WIBAWA KARTADI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ANGELINA YANG QI TALPES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AUDREY MARVELLA DARMAWAN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CHELLIN CONCETTA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ANTHONY ROCHILI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DAVE AZRIEL ADEEV PUTRA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FELICIA CATHERINE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FLORENCIA AUDREY HANSARLIE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GABRIELLA CLARA SUBAKTI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GREZELDA MEREDITH HARIJANTO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IVANKA JOCELLYN GUNAWAN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JEREMIAH LEWIS LOEDIJANTO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JEREMY NATHANIEL ANDRIES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JEVON THAVEA ANJARO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JONATHAN NEVILLE HADIWIBOWO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JOSHUA PHILIP WIBAWA KARTADI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KATHLEEN LINDSAY TEMANSYAH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KEVIN BRYAN SUHERMAN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NATHANIA NAOMI ROSEMARIE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PETER DAVID WIJAYA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RACHEL TALISA NAFA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RACHEL TERESA H.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RUSSELL GABRIEL RISWANTO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RYAN PATRICK LESMANA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SEBASTIAN SAMUEL SETAWAN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SHANNON VICTORIA SOLAIMAN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>SHARON SASMITA</v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AUDREY MARVELLA DARMAWAN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CHELLIN CONCETTA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CHRISTIAN ANTHONY ROCHILI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DAVE AZRIEL ADEEV PUTRA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FELICIA CATHERINE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FLORENCIA AUDREY HANSARLIE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GABRIELLA CLARA SUBAKTI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GREZELDA MEREDITH HARIJANTO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IVANKA JOCELLYN GUNAWAN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JEREMIAH LEWIS LOEDIJANTO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JEREMY NATHANIEL ANDRIES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JEVON THAVEA ANJARO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JONATHAN NEVILLE HADIWIBOWO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JOSHUA PHILIP WIBAWA KARTADI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KATHLEEN LINDSAY TEMANSYAH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KEVIN BRYAN SUHERMAN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NATHANIA NAOMI ROSEMARIE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PETER DAVID WIJAYA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RACHEL TALISA NAFA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RACHEL TERESA H.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RUSSELL GABRIEL RISWANTO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RYAN PATRICK LESMANA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SEBASTIAN SAMUEL SETAWAN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>SHANNON VICTORIA SOLAIMAN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FLORENCIA AUDREY HANSARLIE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JOSHUA PHILIP WIBAWA KARTADI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AUDREY MARVELLA DARMAWAN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CHELLIN CONCETTA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CHRISTIAN ANTHONY ROCHILI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DAVE AZRIEL ADEEV PUTRA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FELICIA CATHERINE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FLORENCIA AUDREY HANSARLIE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GABRIELLA CLARA SUBAKTI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GREZELDA MEREDITH HARIJANTO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IVANKA JOCELLYN GUNAWAN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JEREMIAH LEWIS LOEDIJANTO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JEREMY NATHANIEL ANDRIES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JEVON THAVEA ANJARO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JONATHAN NEVILLE HADIWIBOWO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JOSHUA PHILIP WIBAWA KARTADI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KATHLEEN LINDSAY TEMANSYAH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KEVIN BRYAN SUHERMAN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NATHANIA NAOMI ROSEMARIE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PETER DAVID WIJAYA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RACHEL TALISA NAFA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RACHEL TERESA H.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RUSSELL GABRIEL RISWANTO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RYAN PATRICK LESMANA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SEBASTIAN SAMUEL SETAWAN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>SHARON SASMITA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FLORENCIA AUDREY HANSARLIE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JOSHUA PHILIP WIBAWA KARTADI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7.1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ANGELINA YANG QI TALPES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AUDREY MARVELLA DARMAWAN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CHELLIN CONCETTA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CHRISTIAN ANTHONY ROCHILI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DAVE AZRIEL ADEEV PUTRA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FELICIA CATHERINE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FLORENCIA AUDREY HANSARLIE</v>
      </c>
      <c r="C16" s="42">
        <f>'Term 1'!M17</f>
        <v>84.9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GABRIELLA CLARA SUBAKTI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GREZELDA MEREDITH HARIJANTO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IVANKA JOCELLYN GUNAWAN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JEREMIAH LEWIS LOEDIJANTO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JEREMY NATHANIEL ANDRIES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JEVON THAVEA ANJARO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JONATHAN NEVILLE HADIWIBOWO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JOSHUA PHILIP WIBAWA KARTADI</v>
      </c>
      <c r="C24" s="42">
        <f>'Term 1'!M25</f>
        <v>78.900000000000006</v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KATHLEEN LINDSAY TEMANSYAH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KEVIN BRYAN SUHERMAN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NATHANIA NAOMI ROSEMARIE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PETER DAVID WIJAYA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RACHEL TALISA NAFA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RACHEL TERESA H.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RUSSELL GABRIEL RISWANTO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RYAN PATRICK LESMANA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SEBASTIAN SAMUEL SETAWAN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>SHANNON VICTORIA SOLAIMAN</v>
      </c>
      <c r="C34" s="42">
        <f>'Term 1'!M35</f>
        <v>85.2</v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>SHARON SASMITA</v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43374.432956597222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2018-10-01T03:24:18Z</dcterms:modified>
</cp:coreProperties>
</file>