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4005" windowHeight="568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F31"/>
  <c r="M154"/>
  <c r="F30"/>
  <c r="M153"/>
  <c r="F29"/>
  <c r="M152"/>
  <c r="F28"/>
  <c r="M151"/>
  <c r="M150"/>
  <c r="M149"/>
  <c r="F25"/>
  <c r="M148"/>
  <c r="F24"/>
  <c r="M147"/>
  <c r="F23"/>
  <c r="M146"/>
  <c r="M145"/>
  <c r="F21"/>
  <c r="M144"/>
  <c r="F20"/>
  <c r="M143"/>
  <c r="F19"/>
  <c r="M142"/>
  <c r="F18"/>
  <c r="M141"/>
  <c r="F17"/>
  <c r="M140"/>
  <c r="F16"/>
  <c r="M139"/>
  <c r="F15"/>
  <c r="M138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E29"/>
  <c r="M121"/>
  <c r="E28"/>
  <c r="M120"/>
  <c r="M119"/>
  <c r="M118"/>
  <c r="E25"/>
  <c r="M117"/>
  <c r="E24"/>
  <c r="M116"/>
  <c r="E23"/>
  <c r="M115"/>
  <c r="M114"/>
  <c r="E21"/>
  <c r="M113"/>
  <c r="E20"/>
  <c r="M112"/>
  <c r="E19"/>
  <c r="M111"/>
  <c r="E18"/>
  <c r="M110"/>
  <c r="E17"/>
  <c r="M109"/>
  <c r="E16"/>
  <c r="M108"/>
  <c r="E15"/>
  <c r="M107"/>
  <c r="M106"/>
  <c r="E13"/>
  <c r="M105"/>
  <c r="E12"/>
  <c r="M104"/>
  <c r="E11"/>
  <c r="M92"/>
  <c r="D30"/>
  <c r="M91"/>
  <c r="D29"/>
  <c r="M90"/>
  <c r="D28"/>
  <c r="M89"/>
  <c r="M88"/>
  <c r="M87"/>
  <c r="M86"/>
  <c r="M85"/>
  <c r="M84"/>
  <c r="M83"/>
  <c r="M82"/>
  <c r="M81"/>
  <c r="M80"/>
  <c r="M79"/>
  <c r="M78"/>
  <c r="M77"/>
  <c r="M76"/>
  <c r="M75"/>
  <c r="D13"/>
  <c r="M74"/>
  <c r="D12"/>
  <c r="M73"/>
  <c r="D11"/>
  <c r="M43"/>
  <c r="M44"/>
  <c r="M45"/>
  <c r="M46"/>
  <c r="M47"/>
  <c r="M48"/>
  <c r="M49"/>
  <c r="M50"/>
  <c r="M51"/>
  <c r="M52"/>
  <c r="M53"/>
  <c r="M54"/>
  <c r="C23"/>
  <c r="M55"/>
  <c r="C24"/>
  <c r="M56"/>
  <c r="C25"/>
  <c r="M57"/>
  <c r="M58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<sst xmlns="http://schemas.openxmlformats.org/spreadsheetml/2006/main" count="599" uniqueCount="487">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</sst>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13" zoomScale="80" zoomScaleNormal="80" workbookViewId="0">
      <selection activeCell="F35" sqref="F35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ASHLEE LEADY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AUXELL BERNARD SUWANDI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GRACE YONATAN SETIYADI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IVAN HARYANTO</v>
      </c>
      <c r="C14" s="69">
        <v>78</v>
      </c>
      <c r="D14" s="69">
        <v>80</v>
      </c>
      <c r="E14" s="69">
        <v>75</v>
      </c>
      <c r="F14" s="69">
        <v>78</v>
      </c>
      <c r="G14" s="69">
        <f t="shared" si="3"/>
        <v>78</v>
      </c>
      <c r="H14" s="70"/>
      <c r="I14" s="70"/>
      <c r="J14" s="70"/>
      <c r="K14" s="70"/>
      <c r="L14" s="70"/>
      <c r="M14" s="71">
        <f t="shared" si="4"/>
        <v>78.05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JACQUELINE GRACIA SUMARTA</v>
      </c>
      <c r="C15" s="69"/>
      <c r="D15" s="69"/>
      <c r="E15" s="69" t="str">
        <f t="shared" si="1"/>
        <v/>
      </c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JASYANDA KARUNISA BADUDU</v>
      </c>
      <c r="C16" s="69"/>
      <c r="D16" s="69"/>
      <c r="E16" s="69" t="str">
        <f t="shared" si="1"/>
        <v/>
      </c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JONATHAN KEN EDWARD</v>
      </c>
      <c r="C17" s="69"/>
      <c r="D17" s="69"/>
      <c r="E17" s="69" t="str">
        <f t="shared" si="1"/>
        <v/>
      </c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JONATHAN SAMUEL GIROTH</v>
      </c>
      <c r="C18" s="69"/>
      <c r="D18" s="69"/>
      <c r="E18" s="69" t="str">
        <f t="shared" si="1"/>
        <v/>
      </c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LOUIS MARTIN</v>
      </c>
      <c r="C19" s="69"/>
      <c r="D19" s="69"/>
      <c r="E19" s="69" t="str">
        <f t="shared" si="1"/>
        <v/>
      </c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MARVEL RUDY</v>
      </c>
      <c r="C20" s="69"/>
      <c r="D20" s="69"/>
      <c r="E20" s="69" t="str">
        <f t="shared" si="1"/>
        <v/>
      </c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NADYA MAQDALENE HARTANTO</v>
      </c>
      <c r="C21" s="69"/>
      <c r="D21" s="69"/>
      <c r="E21" s="69" t="str">
        <f t="shared" si="1"/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NEWIN JONATHAN SUGIH</v>
      </c>
      <c r="C22" s="69">
        <v>75</v>
      </c>
      <c r="D22" s="69">
        <v>75</v>
      </c>
      <c r="E22" s="69">
        <v>78</v>
      </c>
      <c r="F22" s="69">
        <v>80</v>
      </c>
      <c r="G22" s="69">
        <f t="shared" si="3"/>
        <v>75</v>
      </c>
      <c r="H22" s="70"/>
      <c r="I22" s="70"/>
      <c r="J22" s="70"/>
      <c r="K22" s="70"/>
      <c r="L22" s="70"/>
      <c r="M22" s="71">
        <f t="shared" si="4"/>
        <v>76.45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NICOLE ANDREA HALIM</v>
      </c>
      <c r="C23" s="69" t="str">
        <f t="shared" ref="C23:D30" si="5">M54</f>
        <v/>
      </c>
      <c r="D23" s="69"/>
      <c r="E23" s="69" t="str">
        <f t="shared" si="1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RAUL GONZALO</v>
      </c>
      <c r="C24" s="69" t="str">
        <f t="shared" si="5"/>
        <v/>
      </c>
      <c r="D24" s="69"/>
      <c r="E24" s="69" t="str">
        <f t="shared" si="1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REGGIO LAZARI WIRATMA</v>
      </c>
      <c r="C25" s="69" t="str">
        <f t="shared" si="5"/>
        <v/>
      </c>
      <c r="D25" s="69"/>
      <c r="E25" s="69" t="str">
        <f t="shared" si="1"/>
        <v/>
      </c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SAMUEL JETHRO</v>
      </c>
      <c r="C26" s="69">
        <v>75</v>
      </c>
      <c r="D26" s="69">
        <v>75</v>
      </c>
      <c r="E26" s="69">
        <v>78</v>
      </c>
      <c r="F26" s="69">
        <v>80</v>
      </c>
      <c r="G26" s="69">
        <f t="shared" si="3"/>
        <v>75</v>
      </c>
      <c r="H26" s="70"/>
      <c r="I26" s="70"/>
      <c r="J26" s="70"/>
      <c r="K26" s="70"/>
      <c r="L26" s="70"/>
      <c r="M26" s="71">
        <f t="shared" si="4"/>
        <v>76.45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STEFAN ALAYSIUS</v>
      </c>
      <c r="C27" s="69">
        <v>70</v>
      </c>
      <c r="D27" s="69">
        <v>70</v>
      </c>
      <c r="E27" s="69">
        <v>74</v>
      </c>
      <c r="F27" s="69">
        <v>75</v>
      </c>
      <c r="G27" s="69">
        <f t="shared" si="3"/>
        <v>70</v>
      </c>
      <c r="H27" s="70"/>
      <c r="I27" s="70"/>
      <c r="J27" s="70"/>
      <c r="K27" s="70"/>
      <c r="L27" s="70"/>
      <c r="M27" s="71">
        <f t="shared" si="4"/>
        <v>71.599999999999994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TANYA EDWINA ABIGAIL</v>
      </c>
      <c r="C28" s="69" t="str">
        <f t="shared" si="5"/>
        <v/>
      </c>
      <c r="D28" s="69" t="str">
        <f t="shared" si="0"/>
        <v/>
      </c>
      <c r="E28" s="69" t="str">
        <f t="shared" si="1"/>
        <v/>
      </c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VIVIAN ADELINE CHIA</v>
      </c>
      <c r="C29" s="69" t="str">
        <f t="shared" si="5"/>
        <v/>
      </c>
      <c r="D29" s="69" t="str">
        <f t="shared" si="0"/>
        <v/>
      </c>
      <c r="E29" s="69" t="str">
        <f t="shared" si="1"/>
        <v/>
      </c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9" t="str">
        <f t="shared" si="5"/>
        <v/>
      </c>
      <c r="D30" s="69" t="str">
        <f t="shared" si="0"/>
        <v/>
      </c>
      <c r="E30" s="69" t="str">
        <f t="shared" si="1"/>
        <v/>
      </c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ASHLEE LEADY</v>
      </c>
      <c r="C166" s="69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AUXELL BERNARD SUWANDI</v>
      </c>
      <c r="C167" s="69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GRACE YONATAN SETIYADI</v>
      </c>
      <c r="C168" s="69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IVAN HARYANTO</v>
      </c>
      <c r="C169" s="69">
        <v>78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78</v>
      </c>
    </row>
    <row r="170" spans="1:13">
      <c r="A170" s="42">
        <v>5</v>
      </c>
      <c r="B170" s="43" t="str">
        <f t="shared" si="28"/>
        <v>JACQUELINE GRACIA SUMARTA</v>
      </c>
      <c r="C170" s="69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JASYANDA KARUNISA BADUDU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JONATHAN KEN EDWARD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JONATHAN SAMUEL GIROTH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LOUIS MARTIN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MARVEL RUDY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NADYA MAQDALENE HARTANTO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NEWIN JONATHAN SUGIH</v>
      </c>
      <c r="C177" s="69">
        <v>75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9"/>
        <v>75</v>
      </c>
    </row>
    <row r="178" spans="1:13">
      <c r="A178" s="42">
        <v>13</v>
      </c>
      <c r="B178" s="43" t="str">
        <f t="shared" si="28"/>
        <v>NICOLE ANDREA HALIM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RAUL GONZALO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REGGIO LAZARI WIRATMA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SAMUEL JETHRO</v>
      </c>
      <c r="C181" s="69">
        <v>75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75</v>
      </c>
    </row>
    <row r="182" spans="1:13">
      <c r="A182" s="42">
        <v>17</v>
      </c>
      <c r="B182" s="43" t="str">
        <f t="shared" si="28"/>
        <v>STEFAN ALAYSIUS</v>
      </c>
      <c r="C182" s="69">
        <v>70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9"/>
        <v>70</v>
      </c>
    </row>
    <row r="183" spans="1:13">
      <c r="A183" s="42">
        <v>18</v>
      </c>
      <c r="B183" s="43" t="str">
        <f t="shared" si="28"/>
        <v>TANYA EDWINA ABIGAIL</v>
      </c>
      <c r="C183" s="69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VIVIAN ADELINE CHIA</v>
      </c>
      <c r="C184" s="69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ASHLEE LEADY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AUXELL BERNARD SUWANDI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GRACE YONATAN SETIYADI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IVAN HARYANTO</v>
      </c>
      <c r="C13" s="42">
        <f>'Term 1'!M14</f>
        <v>78.05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JACQUELINE GRACIA SUMARTA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JASYANDA KARUNISA BADUDU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JONATHAN SAMUEL GIROTH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MARVEL RUDY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NEWIN JONATHAN SUGIH</v>
      </c>
      <c r="C21" s="42">
        <f>'Term 1'!M22</f>
        <v>76.45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NICOLE ANDREA HALIM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RAUL GONZALO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REGGIO LAZARI WIRATMA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SAMUEL JETHRO</v>
      </c>
      <c r="C25" s="42">
        <f>'Term 1'!M26</f>
        <v>76.45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STEFAN ALAYSIUS</v>
      </c>
      <c r="C26" s="42">
        <f>'Term 1'!M27</f>
        <v>71.599999999999994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TANYA EDWINA ABIGAIL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43371.349708333335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2018-09-28T01:23:39Z</dcterms:modified>
</cp:coreProperties>
</file>