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M189"/>
  <c r="G34"/>
  <c r="M188"/>
  <c r="M187"/>
  <c r="M186"/>
  <c r="M185"/>
  <c r="M184"/>
  <c r="M183"/>
  <c r="M182"/>
  <c r="M181"/>
  <c r="M180"/>
  <c r="M178"/>
  <c r="M177"/>
  <c r="M176"/>
  <c r="M175"/>
  <c r="M174"/>
  <c r="M173"/>
  <c r="M172"/>
  <c r="M171"/>
  <c r="M170"/>
  <c r="M169"/>
  <c r="G14"/>
  <c r="M168"/>
  <c r="G13"/>
  <c r="M167"/>
  <c r="G12"/>
  <c r="M166"/>
  <c r="G11"/>
  <c r="M157"/>
  <c r="M156"/>
  <c r="F32"/>
  <c r="M155"/>
  <c r="F31"/>
  <c r="M154"/>
  <c r="F30"/>
  <c r="M153"/>
  <c r="F29"/>
  <c r="M152"/>
  <c r="M151"/>
  <c r="F27"/>
  <c r="M150"/>
  <c r="F26"/>
  <c r="M149"/>
  <c r="F25"/>
  <c r="M148"/>
  <c r="F24"/>
  <c r="M147"/>
  <c r="F23"/>
  <c r="M146"/>
  <c r="M145"/>
  <c r="F21"/>
  <c r="M144"/>
  <c r="F20"/>
  <c r="M143"/>
  <c r="F19"/>
  <c r="M142"/>
  <c r="F18"/>
  <c r="M141"/>
  <c r="M140"/>
  <c r="F16"/>
  <c r="M139"/>
  <c r="M138"/>
  <c r="F14"/>
  <c r="M137"/>
  <c r="F13"/>
  <c r="M136"/>
  <c r="F12"/>
  <c r="M135"/>
  <c r="F11"/>
  <c r="M124"/>
  <c r="E31"/>
  <c r="M125"/>
  <c r="E32"/>
  <c r="M126"/>
  <c r="M93"/>
  <c r="D31"/>
  <c r="M94"/>
  <c r="D32"/>
  <c r="M95"/>
  <c r="M96"/>
  <c r="D34"/>
  <c r="M62"/>
  <c r="C31"/>
  <c r="M63"/>
  <c r="C32"/>
  <c r="M64"/>
  <c r="M65"/>
  <c r="C34"/>
  <c r="M34"/>
  <c r="M123"/>
  <c r="E30"/>
  <c r="M122"/>
  <c r="E29"/>
  <c r="M121"/>
  <c r="M120"/>
  <c r="E27"/>
  <c r="M119"/>
  <c r="E26"/>
  <c r="M118"/>
  <c r="E25"/>
  <c r="M117"/>
  <c r="E24"/>
  <c r="M116"/>
  <c r="E23"/>
  <c r="M115"/>
  <c r="M114"/>
  <c r="E21"/>
  <c r="M113"/>
  <c r="E20"/>
  <c r="M112"/>
  <c r="E19"/>
  <c r="M111"/>
  <c r="E18"/>
  <c r="M110"/>
  <c r="M109"/>
  <c r="E16"/>
  <c r="M108"/>
  <c r="M107"/>
  <c r="E14"/>
  <c r="M106"/>
  <c r="E13"/>
  <c r="M105"/>
  <c r="E12"/>
  <c r="M104"/>
  <c r="E11"/>
  <c r="M92"/>
  <c r="D30"/>
  <c r="M91"/>
  <c r="D29"/>
  <c r="M90"/>
  <c r="M89"/>
  <c r="D27"/>
  <c r="M88"/>
  <c r="D26"/>
  <c r="M87"/>
  <c r="D25"/>
  <c r="M86"/>
  <c r="D24"/>
  <c r="M85"/>
  <c r="D23"/>
  <c r="M84"/>
  <c r="M83"/>
  <c r="D21"/>
  <c r="M82"/>
  <c r="D20"/>
  <c r="M81"/>
  <c r="D19"/>
  <c r="M80"/>
  <c r="D18"/>
  <c r="M79"/>
  <c r="M78"/>
  <c r="D16"/>
  <c r="M77"/>
  <c r="M76"/>
  <c r="D14"/>
  <c r="M75"/>
  <c r="D13"/>
  <c r="M74"/>
  <c r="D12"/>
  <c r="M73"/>
  <c r="D11"/>
  <c r="M43"/>
  <c r="M44"/>
  <c r="M45"/>
  <c r="M46"/>
  <c r="M47"/>
  <c r="M48"/>
  <c r="M49"/>
  <c r="M50"/>
  <c r="M51"/>
  <c r="M52"/>
  <c r="C21"/>
  <c r="M53"/>
  <c r="M54"/>
  <c r="C23"/>
  <c r="M55"/>
  <c r="C24"/>
  <c r="M56"/>
  <c r="C25"/>
  <c r="M57"/>
  <c r="C26"/>
  <c r="M58"/>
  <c r="C27"/>
  <c r="M59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<sst xmlns="http://schemas.openxmlformats.org/spreadsheetml/2006/main" count="599" uniqueCount="487">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</sst>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zoomScale="80" zoomScaleNormal="80" workbookViewId="0">
      <selection activeCell="F34" sqref="F34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7,3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ALEXANDER ANDREW WIJAYA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ARTEMIUS JAYDEN LEANDER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AUSTEN LOUIS YOUNG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CARYNN OLIVIA WIJAYA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CATHERINA AILEEN JONATHAN</v>
      </c>
      <c r="C15" s="69">
        <v>82</v>
      </c>
      <c r="D15" s="69">
        <v>80</v>
      </c>
      <c r="E15" s="69">
        <v>78</v>
      </c>
      <c r="F15" s="69">
        <v>85</v>
      </c>
      <c r="G15" s="69">
        <v>82</v>
      </c>
      <c r="H15" s="70"/>
      <c r="I15" s="70"/>
      <c r="J15" s="70"/>
      <c r="K15" s="70"/>
      <c r="L15" s="70"/>
      <c r="M15" s="71">
        <f t="shared" si="4"/>
        <v>81.5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CHERYL MULYADI</v>
      </c>
      <c r="C16" s="69"/>
      <c r="D16" s="69" t="str">
        <f t="shared" si="0"/>
        <v/>
      </c>
      <c r="E16" s="69" t="str">
        <f t="shared" si="1"/>
        <v/>
      </c>
      <c r="F16" s="69" t="str">
        <f t="shared" si="2"/>
        <v/>
      </c>
      <c r="G16" s="69"/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CLINSMANN FRANCESCO LEMAN</v>
      </c>
      <c r="C17" s="69">
        <v>65</v>
      </c>
      <c r="D17" s="69">
        <v>70</v>
      </c>
      <c r="E17" s="69">
        <v>60</v>
      </c>
      <c r="F17" s="69">
        <v>70</v>
      </c>
      <c r="G17" s="69">
        <v>68</v>
      </c>
      <c r="H17" s="70"/>
      <c r="I17" s="70"/>
      <c r="J17" s="70"/>
      <c r="K17" s="70"/>
      <c r="L17" s="70"/>
      <c r="M17" s="71">
        <f t="shared" si="4"/>
        <v>66.5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FAYOLA ADELINE LEE</v>
      </c>
      <c r="C18" s="69"/>
      <c r="D18" s="69" t="str">
        <f t="shared" si="0"/>
        <v/>
      </c>
      <c r="E18" s="69" t="str">
        <f t="shared" si="1"/>
        <v/>
      </c>
      <c r="F18" s="69" t="str">
        <f t="shared" si="2"/>
        <v/>
      </c>
      <c r="G18" s="69"/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GREGORIO EMANUEL JUSAK</v>
      </c>
      <c r="C19" s="69"/>
      <c r="D19" s="69" t="str">
        <f t="shared" si="0"/>
        <v/>
      </c>
      <c r="E19" s="69" t="str">
        <f t="shared" si="1"/>
        <v/>
      </c>
      <c r="F19" s="69" t="str">
        <f t="shared" si="2"/>
        <v/>
      </c>
      <c r="G19" s="69"/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HOWARD KOZALI</v>
      </c>
      <c r="C20" s="69"/>
      <c r="D20" s="69" t="str">
        <f t="shared" si="0"/>
        <v/>
      </c>
      <c r="E20" s="69" t="str">
        <f t="shared" si="1"/>
        <v/>
      </c>
      <c r="F20" s="69" t="str">
        <f t="shared" si="2"/>
        <v/>
      </c>
      <c r="G20" s="69"/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IMANUEL LOUIS BUDHI</v>
      </c>
      <c r="C21" s="69" t="str">
        <f t="shared" ref="C21:C30" si="5">M52</f>
        <v/>
      </c>
      <c r="D21" s="69" t="str">
        <f t="shared" si="0"/>
        <v/>
      </c>
      <c r="E21" s="69" t="str">
        <f t="shared" si="1"/>
        <v/>
      </c>
      <c r="F21" s="69" t="str">
        <f t="shared" si="2"/>
        <v/>
      </c>
      <c r="G21" s="69"/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ISABELLE ANGELIQUE AYU LAWIN</v>
      </c>
      <c r="C22" s="69">
        <v>87</v>
      </c>
      <c r="D22" s="69">
        <v>85</v>
      </c>
      <c r="E22" s="69">
        <v>80</v>
      </c>
      <c r="F22" s="69">
        <v>78</v>
      </c>
      <c r="G22" s="69">
        <v>87</v>
      </c>
      <c r="H22" s="70"/>
      <c r="I22" s="70"/>
      <c r="J22" s="70"/>
      <c r="K22" s="70"/>
      <c r="L22" s="70"/>
      <c r="M22" s="71">
        <f t="shared" si="4"/>
        <v>83.65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JASON HAZAEL GANDASAPUTRA</v>
      </c>
      <c r="C23" s="69" t="str">
        <f t="shared" si="5"/>
        <v/>
      </c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/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JESLIN GUNAWAN</v>
      </c>
      <c r="C24" s="69" t="str">
        <f t="shared" si="5"/>
        <v/>
      </c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/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KOEI RYU ICHI YENADHIRA</v>
      </c>
      <c r="C25" s="69" t="str">
        <f t="shared" si="5"/>
        <v/>
      </c>
      <c r="D25" s="69" t="str">
        <f t="shared" si="0"/>
        <v/>
      </c>
      <c r="E25" s="69" t="str">
        <f t="shared" si="1"/>
        <v/>
      </c>
      <c r="F25" s="69" t="str">
        <f t="shared" si="2"/>
        <v/>
      </c>
      <c r="G25" s="69"/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MARYBELLE KAYLEA HERMAN</v>
      </c>
      <c r="C26" s="69" t="str">
        <f t="shared" si="5"/>
        <v/>
      </c>
      <c r="D26" s="69" t="str">
        <f t="shared" si="0"/>
        <v/>
      </c>
      <c r="E26" s="69" t="str">
        <f t="shared" si="1"/>
        <v/>
      </c>
      <c r="F26" s="69" t="str">
        <f t="shared" si="2"/>
        <v/>
      </c>
      <c r="G26" s="69"/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NIKKI LOUISA TJAHYONO</v>
      </c>
      <c r="C27" s="69" t="str">
        <f t="shared" si="5"/>
        <v/>
      </c>
      <c r="D27" s="69" t="str">
        <f t="shared" si="0"/>
        <v/>
      </c>
      <c r="E27" s="69" t="str">
        <f t="shared" si="1"/>
        <v/>
      </c>
      <c r="F27" s="69" t="str">
        <f t="shared" si="2"/>
        <v/>
      </c>
      <c r="G27" s="69"/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RACHEL ALLETHEIA CHRISTABELLE</v>
      </c>
      <c r="C28" s="69">
        <v>82</v>
      </c>
      <c r="D28" s="69">
        <v>80</v>
      </c>
      <c r="E28" s="69">
        <v>85</v>
      </c>
      <c r="F28" s="69">
        <v>80</v>
      </c>
      <c r="G28" s="69">
        <v>82</v>
      </c>
      <c r="H28" s="70"/>
      <c r="I28" s="70"/>
      <c r="J28" s="70"/>
      <c r="K28" s="70"/>
      <c r="L28" s="70"/>
      <c r="M28" s="71">
        <f t="shared" si="4"/>
        <v>81.55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REAGAN NATHANAEL SETIAWAN</v>
      </c>
      <c r="C29" s="69" t="str">
        <f t="shared" si="5"/>
        <v/>
      </c>
      <c r="D29" s="69" t="str">
        <f t="shared" si="0"/>
        <v/>
      </c>
      <c r="E29" s="69" t="str">
        <f t="shared" si="1"/>
        <v/>
      </c>
      <c r="F29" s="69" t="str">
        <f t="shared" si="2"/>
        <v/>
      </c>
      <c r="G29" s="69"/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ROLAND GAVIN</v>
      </c>
      <c r="C30" s="69" t="str">
        <f t="shared" si="5"/>
        <v/>
      </c>
      <c r="D30" s="69" t="str">
        <f t="shared" si="0"/>
        <v/>
      </c>
      <c r="E30" s="69" t="str">
        <f t="shared" si="1"/>
        <v/>
      </c>
      <c r="F30" s="69" t="str">
        <f t="shared" si="2"/>
        <v/>
      </c>
      <c r="G30" s="69"/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SHANNON AURELIA WIDJAJA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/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SOPHIA ALICE HO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/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TIFFANY NATHANIA WIJAYA</v>
      </c>
      <c r="C33" s="69">
        <v>78</v>
      </c>
      <c r="D33" s="69">
        <v>80</v>
      </c>
      <c r="E33" s="69">
        <v>75</v>
      </c>
      <c r="F33" s="69">
        <v>80</v>
      </c>
      <c r="G33" s="69">
        <v>78</v>
      </c>
      <c r="H33" s="70"/>
      <c r="I33" s="70"/>
      <c r="J33" s="70"/>
      <c r="K33" s="70"/>
      <c r="L33" s="70"/>
      <c r="M33" s="71">
        <f t="shared" si="4"/>
        <v>78.45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VANESSA ORLEANS WIDJAYA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VINESHA DEVINA KARYADI</v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7,3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ALEXANDER ANDREW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CARYNN OLIVIA WIJAYA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CATHERINA AILEEN JONATHAN</v>
      </c>
      <c r="C14" s="42">
        <f>'Term 1'!M15</f>
        <v>81.5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CLINSMANN FRANCESCO LEMAN</v>
      </c>
      <c r="C16" s="42">
        <f>'Term 1'!M17</f>
        <v>66.5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ISABELLE ANGELIQUE AYU LAWIN</v>
      </c>
      <c r="C21" s="42">
        <f>'Term 1'!M22</f>
        <v>83.65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KOEI RYU ICHI YENADHIRA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RACHEL ALLETHEIA CHRISTABELLE</v>
      </c>
      <c r="C27" s="42">
        <f>'Term 1'!M28</f>
        <v>81.55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SHANNON AURELIA WIDJAJA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TIFFANY NATHANIA WIJAYA</v>
      </c>
      <c r="C32" s="42">
        <f>'Term 1'!M33</f>
        <v>78.45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>VINESHA DEVINA KARYADI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43371.359779745369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2018-09-28T01:38:09Z</dcterms:modified>
</cp:coreProperties>
</file>