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B2D84F73-1EC4-431B-8A47-B4637390308D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M190" i="1"/>
  <c r="G35" i="1"/>
  <c r="M191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M159" i="1"/>
  <c r="F35" i="1"/>
  <c r="M160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M128" i="1"/>
  <c r="E35" i="1"/>
  <c r="M129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M97" i="1"/>
  <c r="D35" i="1"/>
  <c r="M98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M66" i="1"/>
  <c r="C35" i="1"/>
  <c r="M67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F34" i="4"/>
  <c r="F35" i="4"/>
  <c r="E35" i="2"/>
  <c r="E34" i="3"/>
  <c r="E36" i="3"/>
  <c r="D36" i="3"/>
  <c r="C36" i="4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<sst xmlns="http://schemas.openxmlformats.org/spreadsheetml/2006/main" count="599" uniqueCount="487">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</sst>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7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10.199999999999999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ALESSANDRO RAPHAEL WIRAWAN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ANGELIA HARTANTO TENG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AUDI LUKITA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AUSTIN BENNEDICT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CHELSEA ARIELLE SETIAWAN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CHRISTOPHER ALLEN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CLARICE PATRICIA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DANSON SAMUEL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GLORIA JOYANNE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JASON LOUIS LAKSONO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JASON WIDJAJA NOORLI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JESSIE CHRISTABEL BUDIMAN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KENNETH MATTHEW GOMULIA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KENNETH RYO KURNIAWAN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MARTIN EMMANUEL CHANG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NICHOLAS LEONARDO BOENTORO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PRICILLIA ZEMANOVA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RAINER MATTHEW CHRISTIANTO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RICKY ANGRIAWAN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RYAN CHANDRA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85" zoomScaleNormal="85" workbookViewId="0">
      <selection activeCell="O15" sqref="O1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ALESSANDRO RAPHAEL WIRAWAN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AUSTIN BENNEDICT</v>
      </c>
      <c r="C14" s="60">
        <f t="shared" si="0"/>
        <v>78.75</v>
      </c>
      <c r="D14" s="60">
        <f t="shared" si="1"/>
        <v>62</v>
      </c>
      <c r="E14" s="60">
        <f t="shared" si="2"/>
        <v>80</v>
      </c>
      <c r="F14" s="60">
        <f t="shared" si="3"/>
        <v>75</v>
      </c>
      <c r="G14" s="60">
        <f t="shared" si="4"/>
        <v>69</v>
      </c>
      <c r="H14" s="70"/>
      <c r="I14" s="70"/>
      <c r="J14" s="70"/>
      <c r="K14" s="70"/>
      <c r="L14" s="70"/>
      <c r="M14" s="78">
        <f t="shared" si="5"/>
        <v>74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CHELSEA ARIELLE SETIAWAN</v>
      </c>
      <c r="C15" s="60">
        <f t="shared" si="0"/>
        <v>80</v>
      </c>
      <c r="D15" s="60">
        <f t="shared" si="1"/>
        <v>78</v>
      </c>
      <c r="E15" s="60">
        <f t="shared" si="2"/>
        <v>85</v>
      </c>
      <c r="F15" s="60">
        <f t="shared" si="3"/>
        <v>82</v>
      </c>
      <c r="G15" s="60">
        <f t="shared" si="4"/>
        <v>84</v>
      </c>
      <c r="H15" s="70"/>
      <c r="I15" s="70"/>
      <c r="J15" s="70"/>
      <c r="K15" s="70"/>
      <c r="L15" s="70"/>
      <c r="M15" s="78">
        <f t="shared" si="5"/>
        <v>80.650000000000006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CHRISTOPHER ALLEN</v>
      </c>
      <c r="C16" s="60">
        <f t="shared" si="0"/>
        <v>79.75</v>
      </c>
      <c r="D16" s="60">
        <f t="shared" si="1"/>
        <v>62.8</v>
      </c>
      <c r="E16" s="60">
        <f t="shared" si="2"/>
        <v>85</v>
      </c>
      <c r="F16" s="60">
        <f t="shared" si="3"/>
        <v>82</v>
      </c>
      <c r="G16" s="60">
        <f t="shared" si="4"/>
        <v>77</v>
      </c>
      <c r="H16" s="70"/>
      <c r="I16" s="70"/>
      <c r="J16" s="70"/>
      <c r="K16" s="70"/>
      <c r="L16" s="70"/>
      <c r="M16" s="78">
        <f t="shared" si="5"/>
        <v>76.75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DANSON SAMUEL</v>
      </c>
      <c r="C18" s="60">
        <f t="shared" si="0"/>
        <v>79.25</v>
      </c>
      <c r="D18" s="60">
        <f t="shared" si="1"/>
        <v>77.599999999999994</v>
      </c>
      <c r="E18" s="60">
        <f t="shared" si="2"/>
        <v>85</v>
      </c>
      <c r="F18" s="60">
        <f t="shared" si="3"/>
        <v>79</v>
      </c>
      <c r="G18" s="60">
        <f t="shared" si="4"/>
        <v>77</v>
      </c>
      <c r="H18" s="70"/>
      <c r="I18" s="70"/>
      <c r="J18" s="70"/>
      <c r="K18" s="70"/>
      <c r="L18" s="70"/>
      <c r="M18" s="78">
        <f t="shared" si="5"/>
        <v>79.650000000000006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KENNETH RYO KURNIAWAN</v>
      </c>
      <c r="C24" s="60">
        <f t="shared" si="0"/>
        <v>79</v>
      </c>
      <c r="D24" s="60">
        <f t="shared" si="1"/>
        <v>61.6</v>
      </c>
      <c r="E24" s="60">
        <f t="shared" si="2"/>
        <v>80</v>
      </c>
      <c r="F24" s="60">
        <f t="shared" si="3"/>
        <v>75</v>
      </c>
      <c r="G24" s="60">
        <f t="shared" si="4"/>
        <v>70</v>
      </c>
      <c r="H24" s="70"/>
      <c r="I24" s="70"/>
      <c r="J24" s="70"/>
      <c r="K24" s="70"/>
      <c r="L24" s="70"/>
      <c r="M24" s="78">
        <f t="shared" si="5"/>
        <v>74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LEONARDO BOENTORO</v>
      </c>
      <c r="C26" s="60">
        <f t="shared" si="0"/>
        <v>82.5</v>
      </c>
      <c r="D26" s="60">
        <f t="shared" si="1"/>
        <v>79.2</v>
      </c>
      <c r="E26" s="60">
        <f t="shared" si="2"/>
        <v>85</v>
      </c>
      <c r="F26" s="60">
        <f t="shared" si="3"/>
        <v>79</v>
      </c>
      <c r="G26" s="60">
        <f t="shared" si="4"/>
        <v>75</v>
      </c>
      <c r="H26" s="70"/>
      <c r="I26" s="70"/>
      <c r="J26" s="70"/>
      <c r="K26" s="70"/>
      <c r="L26" s="70"/>
      <c r="M26" s="78">
        <f t="shared" si="5"/>
        <v>81.349999999999994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RICKY ANGRIAWAN</v>
      </c>
      <c r="C29" s="60">
        <f t="shared" si="0"/>
        <v>79</v>
      </c>
      <c r="D29" s="60">
        <f t="shared" si="1"/>
        <v>63</v>
      </c>
      <c r="E29" s="60">
        <f t="shared" si="2"/>
        <v>80</v>
      </c>
      <c r="F29" s="60">
        <f t="shared" si="3"/>
        <v>79</v>
      </c>
      <c r="G29" s="60">
        <f t="shared" si="4"/>
        <v>75</v>
      </c>
      <c r="H29" s="70"/>
      <c r="I29" s="70"/>
      <c r="J29" s="70"/>
      <c r="K29" s="70"/>
      <c r="L29" s="70"/>
      <c r="M29" s="78">
        <f t="shared" si="5"/>
        <v>75.150000000000006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RYAN CHANDRA</v>
      </c>
      <c r="C30" s="60">
        <f t="shared" si="0"/>
        <v>80</v>
      </c>
      <c r="D30" s="60">
        <f t="shared" si="1"/>
        <v>80.400000000000006</v>
      </c>
      <c r="E30" s="60">
        <f t="shared" si="2"/>
        <v>90</v>
      </c>
      <c r="F30" s="60">
        <f t="shared" si="3"/>
        <v>82</v>
      </c>
      <c r="G30" s="60">
        <f t="shared" si="4"/>
        <v>80</v>
      </c>
      <c r="H30" s="70"/>
      <c r="I30" s="70"/>
      <c r="J30" s="70"/>
      <c r="K30" s="70"/>
      <c r="L30" s="70"/>
      <c r="M30" s="78">
        <f t="shared" si="5"/>
        <v>82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ANGELIA HARTANTO TENG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AUDI LUKITA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AUSTIN BENNEDICT</v>
      </c>
      <c r="C45" s="77">
        <v>80</v>
      </c>
      <c r="D45" s="52">
        <v>80</v>
      </c>
      <c r="E45" s="52">
        <v>77</v>
      </c>
      <c r="F45" s="52">
        <v>78</v>
      </c>
      <c r="G45" s="52"/>
      <c r="H45" s="52"/>
      <c r="I45" s="52"/>
      <c r="J45" s="52"/>
      <c r="K45" s="52"/>
      <c r="L45" s="52"/>
      <c r="M45" s="41">
        <f t="shared" si="8"/>
        <v>78.75</v>
      </c>
    </row>
    <row r="46" spans="1:22" x14ac:dyDescent="0.3">
      <c r="A46" s="42">
        <v>5</v>
      </c>
      <c r="B46" s="43" t="str">
        <f t="shared" si="7"/>
        <v>CHELSEA ARIELLE SETIAWAN</v>
      </c>
      <c r="C46" s="77">
        <v>80</v>
      </c>
      <c r="D46" s="52">
        <v>80</v>
      </c>
      <c r="E46" s="52">
        <v>80</v>
      </c>
      <c r="F46" s="52">
        <v>80</v>
      </c>
      <c r="G46" s="52"/>
      <c r="H46" s="52"/>
      <c r="I46" s="52"/>
      <c r="J46" s="52"/>
      <c r="K46" s="52"/>
      <c r="L46" s="52"/>
      <c r="M46" s="41">
        <f t="shared" si="8"/>
        <v>80</v>
      </c>
    </row>
    <row r="47" spans="1:22" x14ac:dyDescent="0.3">
      <c r="A47" s="42">
        <v>6</v>
      </c>
      <c r="B47" s="43" t="str">
        <f t="shared" si="7"/>
        <v>CHRISTOPHER ALLEN</v>
      </c>
      <c r="C47" s="77">
        <v>80</v>
      </c>
      <c r="D47" s="52">
        <v>80</v>
      </c>
      <c r="E47" s="52">
        <v>77</v>
      </c>
      <c r="F47" s="52">
        <v>82</v>
      </c>
      <c r="G47" s="52"/>
      <c r="H47" s="52"/>
      <c r="I47" s="52"/>
      <c r="J47" s="52"/>
      <c r="K47" s="52"/>
      <c r="L47" s="52"/>
      <c r="M47" s="41">
        <f t="shared" si="8"/>
        <v>79.75</v>
      </c>
    </row>
    <row r="48" spans="1:22" x14ac:dyDescent="0.3">
      <c r="A48" s="42">
        <v>7</v>
      </c>
      <c r="B48" s="43" t="str">
        <f t="shared" si="7"/>
        <v>CLARICE PATRICIA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DANSON SAMUEL</v>
      </c>
      <c r="C49" s="77">
        <v>80</v>
      </c>
      <c r="D49" s="52">
        <v>80</v>
      </c>
      <c r="E49" s="52">
        <v>79</v>
      </c>
      <c r="F49" s="52">
        <v>78</v>
      </c>
      <c r="G49" s="52"/>
      <c r="H49" s="52"/>
      <c r="I49" s="52"/>
      <c r="J49" s="52"/>
      <c r="K49" s="52"/>
      <c r="L49" s="52"/>
      <c r="M49" s="41">
        <f t="shared" si="8"/>
        <v>79.25</v>
      </c>
    </row>
    <row r="50" spans="1:13" x14ac:dyDescent="0.3">
      <c r="A50" s="42">
        <v>9</v>
      </c>
      <c r="B50" s="43" t="str">
        <f t="shared" si="7"/>
        <v>GLORIA JOYANNE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JASON LOUIS LAKSONO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JASON WIDJAJA NOORLI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JESSIE CHRISTABEL BUDIMAN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KENNETH MATTHEW GOMULIA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KENNETH RYO KURNIAWAN</v>
      </c>
      <c r="C55" s="77">
        <v>80</v>
      </c>
      <c r="D55" s="52">
        <v>80</v>
      </c>
      <c r="E55" s="52">
        <v>77</v>
      </c>
      <c r="F55" s="52">
        <v>79</v>
      </c>
      <c r="G55" s="52"/>
      <c r="H55" s="52"/>
      <c r="I55" s="52"/>
      <c r="J55" s="52"/>
      <c r="K55" s="52"/>
      <c r="L55" s="52"/>
      <c r="M55" s="41">
        <f t="shared" si="8"/>
        <v>79</v>
      </c>
    </row>
    <row r="56" spans="1:13" x14ac:dyDescent="0.3">
      <c r="A56" s="42">
        <v>15</v>
      </c>
      <c r="B56" s="43" t="str">
        <f t="shared" si="7"/>
        <v>MARTIN EMMANUEL CHANG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NICHOLAS LEONARDO BOENTORO</v>
      </c>
      <c r="C57" s="77">
        <v>80</v>
      </c>
      <c r="D57" s="52">
        <v>80</v>
      </c>
      <c r="E57" s="52">
        <v>85</v>
      </c>
      <c r="F57" s="52">
        <v>85</v>
      </c>
      <c r="G57" s="52"/>
      <c r="H57" s="52"/>
      <c r="I57" s="52"/>
      <c r="J57" s="52"/>
      <c r="K57" s="52"/>
      <c r="L57" s="52"/>
      <c r="M57" s="41">
        <f t="shared" si="8"/>
        <v>82.5</v>
      </c>
    </row>
    <row r="58" spans="1:13" x14ac:dyDescent="0.3">
      <c r="A58" s="42">
        <v>17</v>
      </c>
      <c r="B58" s="43" t="str">
        <f t="shared" si="7"/>
        <v>PRICILLIA ZEMANOVA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RAINER MATTHEW CHRISTIANTO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RICKY ANGRIAWAN</v>
      </c>
      <c r="C60" s="77">
        <v>80</v>
      </c>
      <c r="D60" s="52">
        <v>80</v>
      </c>
      <c r="E60" s="52">
        <v>77</v>
      </c>
      <c r="F60" s="52">
        <v>79</v>
      </c>
      <c r="G60" s="52"/>
      <c r="H60" s="52"/>
      <c r="I60" s="52"/>
      <c r="J60" s="52"/>
      <c r="K60" s="52"/>
      <c r="L60" s="52"/>
      <c r="M60" s="41">
        <f t="shared" si="8"/>
        <v>79</v>
      </c>
    </row>
    <row r="61" spans="1:13" x14ac:dyDescent="0.3">
      <c r="A61" s="42">
        <v>20</v>
      </c>
      <c r="B61" s="43" t="str">
        <f t="shared" si="7"/>
        <v>RYAN CHANDRA</v>
      </c>
      <c r="C61" s="77">
        <v>80</v>
      </c>
      <c r="D61" s="52">
        <v>80</v>
      </c>
      <c r="E61" s="52">
        <v>80</v>
      </c>
      <c r="F61" s="52"/>
      <c r="G61" s="52"/>
      <c r="H61" s="52"/>
      <c r="I61" s="52"/>
      <c r="J61" s="52"/>
      <c r="K61" s="52"/>
      <c r="L61" s="52"/>
      <c r="M61" s="41">
        <f t="shared" si="8"/>
        <v>80</v>
      </c>
    </row>
    <row r="62" spans="1:13" x14ac:dyDescent="0.3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ANGELIA HARTANTO TENG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AUDI LUKITA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AUSTIN BENNEDICT</v>
      </c>
      <c r="C76" s="77">
        <v>77</v>
      </c>
      <c r="D76" s="52">
        <v>78</v>
      </c>
      <c r="E76" s="52">
        <v>0</v>
      </c>
      <c r="F76" s="52">
        <v>77</v>
      </c>
      <c r="G76" s="52">
        <v>78</v>
      </c>
      <c r="H76" s="52"/>
      <c r="I76" s="52"/>
      <c r="J76" s="52"/>
      <c r="K76" s="52"/>
      <c r="L76" s="52"/>
      <c r="M76" s="41">
        <f t="shared" si="12"/>
        <v>62</v>
      </c>
    </row>
    <row r="77" spans="1:13" x14ac:dyDescent="0.3">
      <c r="A77" s="42">
        <v>5</v>
      </c>
      <c r="B77" s="43" t="str">
        <f t="shared" si="11"/>
        <v>CHELSEA ARIELLE SETIAWAN</v>
      </c>
      <c r="C77" s="77">
        <v>78</v>
      </c>
      <c r="D77" s="52">
        <v>77</v>
      </c>
      <c r="E77" s="52">
        <v>78</v>
      </c>
      <c r="F77" s="52">
        <v>78</v>
      </c>
      <c r="G77" s="52">
        <v>79</v>
      </c>
      <c r="H77" s="52"/>
      <c r="I77" s="52"/>
      <c r="J77" s="52"/>
      <c r="K77" s="52"/>
      <c r="L77" s="52"/>
      <c r="M77" s="41">
        <f t="shared" si="12"/>
        <v>78</v>
      </c>
    </row>
    <row r="78" spans="1:13" x14ac:dyDescent="0.3">
      <c r="A78" s="42">
        <v>6</v>
      </c>
      <c r="B78" s="43" t="str">
        <f t="shared" si="11"/>
        <v>CHRISTOPHER ALLEN</v>
      </c>
      <c r="C78" s="77">
        <v>79</v>
      </c>
      <c r="D78" s="52">
        <v>79</v>
      </c>
      <c r="E78" s="52">
        <v>0</v>
      </c>
      <c r="F78" s="52">
        <v>77</v>
      </c>
      <c r="G78" s="52">
        <v>79</v>
      </c>
      <c r="H78" s="52"/>
      <c r="I78" s="52"/>
      <c r="J78" s="52"/>
      <c r="K78" s="52"/>
      <c r="L78" s="52"/>
      <c r="M78" s="41">
        <f t="shared" si="12"/>
        <v>62.8</v>
      </c>
    </row>
    <row r="79" spans="1:13" x14ac:dyDescent="0.3">
      <c r="A79" s="42">
        <v>7</v>
      </c>
      <c r="B79" s="43" t="str">
        <f t="shared" si="11"/>
        <v>CLARICE PATRICIA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DANSON SAMUEL</v>
      </c>
      <c r="C80" s="77">
        <v>75</v>
      </c>
      <c r="D80" s="52">
        <v>77</v>
      </c>
      <c r="E80" s="52">
        <v>79</v>
      </c>
      <c r="F80" s="52">
        <v>78</v>
      </c>
      <c r="G80" s="52">
        <v>79</v>
      </c>
      <c r="H80" s="52"/>
      <c r="I80" s="52"/>
      <c r="J80" s="52"/>
      <c r="K80" s="52"/>
      <c r="L80" s="52"/>
      <c r="M80" s="41">
        <f t="shared" si="12"/>
        <v>77.599999999999994</v>
      </c>
    </row>
    <row r="81" spans="1:13" x14ac:dyDescent="0.3">
      <c r="A81" s="42">
        <v>9</v>
      </c>
      <c r="B81" s="43" t="str">
        <f t="shared" si="11"/>
        <v>GLORIA JOYANNE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JASON LOUIS LAKSONO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JASON WIDJAJA NOORLI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JESSIE CHRISTABEL BUDIMAN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KENNETH MATTHEW GOMULIA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KENNETH RYO KURNIAWAN</v>
      </c>
      <c r="C86" s="77">
        <v>78</v>
      </c>
      <c r="D86" s="52">
        <v>78</v>
      </c>
      <c r="E86" s="52">
        <v>0</v>
      </c>
      <c r="F86" s="52">
        <v>75</v>
      </c>
      <c r="G86" s="52">
        <v>77</v>
      </c>
      <c r="H86" s="52"/>
      <c r="I86" s="52"/>
      <c r="J86" s="52"/>
      <c r="K86" s="52"/>
      <c r="L86" s="52"/>
      <c r="M86" s="41">
        <f>IFERROR(ROUND(AVERAGE(C86:L86),2),"")</f>
        <v>61.6</v>
      </c>
    </row>
    <row r="87" spans="1:13" x14ac:dyDescent="0.3">
      <c r="A87" s="42">
        <v>15</v>
      </c>
      <c r="B87" s="43" t="str">
        <f t="shared" si="11"/>
        <v>MARTIN EMMANUEL CHANG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NICHOLAS LEONARDO BOENTORO</v>
      </c>
      <c r="C88" s="77">
        <v>82</v>
      </c>
      <c r="D88" s="52">
        <v>80</v>
      </c>
      <c r="E88" s="52">
        <v>70</v>
      </c>
      <c r="F88" s="52">
        <v>82</v>
      </c>
      <c r="G88" s="52">
        <v>82</v>
      </c>
      <c r="H88" s="52"/>
      <c r="I88" s="52"/>
      <c r="J88" s="52"/>
      <c r="K88" s="52"/>
      <c r="L88" s="52"/>
      <c r="M88" s="41">
        <f t="shared" si="12"/>
        <v>79.2</v>
      </c>
    </row>
    <row r="89" spans="1:13" x14ac:dyDescent="0.3">
      <c r="A89" s="42">
        <v>17</v>
      </c>
      <c r="B89" s="43" t="str">
        <f t="shared" si="11"/>
        <v>PRICILLIA ZEMANOVA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RAINER MATTHEW CHRISTIANTO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RICKY ANGRIAWAN</v>
      </c>
      <c r="C91" s="77">
        <v>79</v>
      </c>
      <c r="D91" s="52">
        <v>79</v>
      </c>
      <c r="E91" s="52">
        <v>0</v>
      </c>
      <c r="F91" s="52">
        <v>78</v>
      </c>
      <c r="G91" s="52">
        <v>79</v>
      </c>
      <c r="H91" s="52"/>
      <c r="I91" s="52"/>
      <c r="J91" s="52"/>
      <c r="K91" s="52"/>
      <c r="L91" s="52"/>
      <c r="M91" s="41">
        <f t="shared" si="12"/>
        <v>63</v>
      </c>
    </row>
    <row r="92" spans="1:13" x14ac:dyDescent="0.3">
      <c r="A92" s="42">
        <v>20</v>
      </c>
      <c r="B92" s="43" t="str">
        <f t="shared" si="11"/>
        <v>RYAN CHANDRA</v>
      </c>
      <c r="C92" s="77">
        <v>79</v>
      </c>
      <c r="D92" s="52">
        <v>79</v>
      </c>
      <c r="E92" s="52">
        <v>80</v>
      </c>
      <c r="F92" s="52">
        <v>83</v>
      </c>
      <c r="G92" s="52">
        <v>81</v>
      </c>
      <c r="H92" s="52"/>
      <c r="I92" s="52"/>
      <c r="J92" s="52"/>
      <c r="K92" s="52"/>
      <c r="L92" s="52"/>
      <c r="M92" s="41">
        <f t="shared" si="12"/>
        <v>80.400000000000006</v>
      </c>
    </row>
    <row r="93" spans="1:13" x14ac:dyDescent="0.3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ANGELIA HARTANTO TENG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AUDI LUKITA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AUSTIN BENNEDICT</v>
      </c>
      <c r="C107" s="77">
        <v>80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80</v>
      </c>
    </row>
    <row r="108" spans="1:13" x14ac:dyDescent="0.3">
      <c r="A108" s="42">
        <v>5</v>
      </c>
      <c r="B108" s="43" t="str">
        <f t="shared" si="16"/>
        <v>CHELSEA ARIELLE SETIAWAN</v>
      </c>
      <c r="C108" s="77">
        <v>85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85</v>
      </c>
    </row>
    <row r="109" spans="1:13" x14ac:dyDescent="0.3">
      <c r="A109" s="42">
        <v>6</v>
      </c>
      <c r="B109" s="43" t="str">
        <f t="shared" si="16"/>
        <v>CHRISTOPHER ALLEN</v>
      </c>
      <c r="C109" s="77">
        <v>85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85</v>
      </c>
    </row>
    <row r="110" spans="1:13" x14ac:dyDescent="0.3">
      <c r="A110" s="42">
        <v>7</v>
      </c>
      <c r="B110" s="43" t="str">
        <f t="shared" si="16"/>
        <v>CLARICE PATRICIA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DANSON SAMUEL</v>
      </c>
      <c r="C111" s="77">
        <v>85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85</v>
      </c>
    </row>
    <row r="112" spans="1:13" x14ac:dyDescent="0.3">
      <c r="A112" s="42">
        <v>9</v>
      </c>
      <c r="B112" s="43" t="str">
        <f t="shared" si="16"/>
        <v>GLORIA JOYANNE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JASON LOUIS LAKSONO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JASON WIDJAJA NOORLI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JESSIE CHRISTABEL BUDIMAN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KENNETH MATTHEW GOMULIA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KENNETH RYO KURNIAWAN</v>
      </c>
      <c r="C117" s="77">
        <v>80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80</v>
      </c>
    </row>
    <row r="118" spans="1:13" x14ac:dyDescent="0.3">
      <c r="A118" s="42">
        <v>15</v>
      </c>
      <c r="B118" s="43" t="str">
        <f t="shared" si="16"/>
        <v>MARTIN EMMANUEL CHANG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NICHOLAS LEONARDO BOENTORO</v>
      </c>
      <c r="C119" s="77">
        <v>85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85</v>
      </c>
    </row>
    <row r="120" spans="1:13" x14ac:dyDescent="0.3">
      <c r="A120" s="42">
        <v>17</v>
      </c>
      <c r="B120" s="43" t="str">
        <f t="shared" si="16"/>
        <v>PRICILLIA ZEMANOVA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RAINER MATTHEW CHRISTIANTO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RICKY ANGRIAWAN</v>
      </c>
      <c r="C122" s="77">
        <v>80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80</v>
      </c>
    </row>
    <row r="123" spans="1:13" x14ac:dyDescent="0.3">
      <c r="A123" s="42">
        <v>20</v>
      </c>
      <c r="B123" s="43" t="str">
        <f t="shared" si="16"/>
        <v>RYAN CHANDRA</v>
      </c>
      <c r="C123" s="77">
        <v>90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90</v>
      </c>
    </row>
    <row r="124" spans="1:13" x14ac:dyDescent="0.3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ANGELIA HARTANTO TENG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AUDI LUKITA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AUSTIN BENNEDICT</v>
      </c>
      <c r="C138" s="77">
        <v>75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75</v>
      </c>
    </row>
    <row r="139" spans="1:13" x14ac:dyDescent="0.3">
      <c r="A139" s="42">
        <v>5</v>
      </c>
      <c r="B139" s="43" t="str">
        <f t="shared" si="20"/>
        <v>CHELSEA ARIELLE SETIAWAN</v>
      </c>
      <c r="C139" s="77">
        <v>82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82</v>
      </c>
    </row>
    <row r="140" spans="1:13" x14ac:dyDescent="0.3">
      <c r="A140" s="42">
        <v>6</v>
      </c>
      <c r="B140" s="43" t="str">
        <f t="shared" si="20"/>
        <v>CHRISTOPHER ALLEN</v>
      </c>
      <c r="C140" s="77">
        <v>82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82</v>
      </c>
    </row>
    <row r="141" spans="1:13" x14ac:dyDescent="0.3">
      <c r="A141" s="42">
        <v>7</v>
      </c>
      <c r="B141" s="43" t="str">
        <f t="shared" si="20"/>
        <v>CLARICE PATRICIA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DANSON SAMUEL</v>
      </c>
      <c r="C142" s="77">
        <v>79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79</v>
      </c>
    </row>
    <row r="143" spans="1:13" x14ac:dyDescent="0.3">
      <c r="A143" s="42">
        <v>9</v>
      </c>
      <c r="B143" s="43" t="str">
        <f t="shared" si="20"/>
        <v>GLORIA JOYANNE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JASON LOUIS LAKSONO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JASON WIDJAJA NOORLI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JESSIE CHRISTABEL BUDIMAN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KENNETH MATTHEW GOMULIA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KENNETH RYO KURNIAWAN</v>
      </c>
      <c r="C148" s="77">
        <v>75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75</v>
      </c>
    </row>
    <row r="149" spans="1:13" x14ac:dyDescent="0.3">
      <c r="A149" s="42">
        <v>15</v>
      </c>
      <c r="B149" s="43" t="str">
        <f t="shared" si="20"/>
        <v>MARTIN EMMANUEL CHANG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NICHOLAS LEONARDO BOENTORO</v>
      </c>
      <c r="C150" s="77">
        <v>79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79</v>
      </c>
    </row>
    <row r="151" spans="1:13" x14ac:dyDescent="0.3">
      <c r="A151" s="42">
        <v>17</v>
      </c>
      <c r="B151" s="43" t="str">
        <f t="shared" si="20"/>
        <v>PRICILLIA ZEMANOVA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RAINER MATTHEW CHRISTIANTO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RICKY ANGRIAWAN</v>
      </c>
      <c r="C153" s="77">
        <v>79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79</v>
      </c>
    </row>
    <row r="154" spans="1:13" x14ac:dyDescent="0.3">
      <c r="A154" s="42">
        <v>20</v>
      </c>
      <c r="B154" s="43" t="str">
        <f t="shared" si="20"/>
        <v>RYAN CHANDRA</v>
      </c>
      <c r="C154" s="77">
        <v>82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82</v>
      </c>
    </row>
    <row r="155" spans="1:13" x14ac:dyDescent="0.3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AUSTIN BENNEDICT</v>
      </c>
      <c r="C169" s="52">
        <v>69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69</v>
      </c>
    </row>
    <row r="170" spans="1:13" x14ac:dyDescent="0.3">
      <c r="A170" s="42">
        <v>5</v>
      </c>
      <c r="B170" s="43" t="str">
        <f t="shared" si="23"/>
        <v>CHELSEA ARIELLE SETIAWAN</v>
      </c>
      <c r="C170" s="52">
        <v>84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84</v>
      </c>
    </row>
    <row r="171" spans="1:13" x14ac:dyDescent="0.3">
      <c r="A171" s="42">
        <v>6</v>
      </c>
      <c r="B171" s="43" t="str">
        <f t="shared" si="23"/>
        <v>CHRISTOPHER ALLEN</v>
      </c>
      <c r="C171" s="52">
        <v>77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77</v>
      </c>
    </row>
    <row r="172" spans="1:13" x14ac:dyDescent="0.3">
      <c r="A172" s="42">
        <v>7</v>
      </c>
      <c r="B172" s="43" t="str">
        <f t="shared" si="23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DANSON SAMUEL</v>
      </c>
      <c r="C173" s="52">
        <v>77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77</v>
      </c>
    </row>
    <row r="174" spans="1:13" x14ac:dyDescent="0.3">
      <c r="A174" s="42">
        <v>9</v>
      </c>
      <c r="B174" s="43" t="str">
        <f t="shared" si="23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KENNETH RYO KURNIAWAN</v>
      </c>
      <c r="C179" s="52">
        <v>70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70</v>
      </c>
    </row>
    <row r="180" spans="1:13" x14ac:dyDescent="0.3">
      <c r="A180" s="42">
        <v>15</v>
      </c>
      <c r="B180" s="43" t="str">
        <f t="shared" si="23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NICHOLAS LEONARDO BOENTORO</v>
      </c>
      <c r="C181" s="52">
        <v>75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75</v>
      </c>
    </row>
    <row r="182" spans="1:13" x14ac:dyDescent="0.3">
      <c r="A182" s="42">
        <v>17</v>
      </c>
      <c r="B182" s="43" t="str">
        <f t="shared" si="23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RICKY ANGRIAWAN</v>
      </c>
      <c r="C184" s="52">
        <v>75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75</v>
      </c>
    </row>
    <row r="185" spans="1:13" x14ac:dyDescent="0.3">
      <c r="A185" s="42">
        <v>20</v>
      </c>
      <c r="B185" s="43" t="str">
        <f t="shared" si="23"/>
        <v>RYAN CHANDRA</v>
      </c>
      <c r="C185" s="52">
        <v>80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80</v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ALESSANDRO RAPHAEL WIRAWAN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AUSTIN BENNEDICT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CHELSEA ARIELLE SETIAWAN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CHRISTOPHER ALLEN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DANSON SAMUEL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KENNETH RYO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LEONARDO BOENTORO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RICKY ANGRIAWAN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RYAN CHANDRA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ALESSANDRO RAPHAEL WIRAWAN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AUDI LUKITA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AUDI LUKITA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6" t="s">
        <v>267</v>
      </c>
      <c r="B1" s="86"/>
      <c r="C1" s="86"/>
      <c r="D1" s="86"/>
      <c r="E1" s="86"/>
      <c r="F1" s="86"/>
      <c r="G1" s="86"/>
    </row>
    <row r="2" spans="1:8" x14ac:dyDescent="0.3">
      <c r="A2" s="86" t="s">
        <v>0</v>
      </c>
      <c r="B2" s="86"/>
      <c r="C2" s="86"/>
      <c r="D2" s="86"/>
      <c r="E2" s="86"/>
      <c r="F2" s="86"/>
      <c r="G2" s="86"/>
    </row>
    <row r="3" spans="1:8" x14ac:dyDescent="0.3">
      <c r="A3" s="86"/>
      <c r="B3" s="86"/>
      <c r="C3" s="86"/>
      <c r="D3" s="86"/>
      <c r="E3" s="86"/>
      <c r="F3" s="86"/>
      <c r="G3" s="86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10.2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ALESSANDRO RAPHAEL WIRAWAN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ANGELIA HARTANTO TENG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AUDI LUKITA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AUSTIN BENNEDICT</v>
      </c>
      <c r="C13" s="42">
        <f>'Term 1'!M14</f>
        <v>74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CHELSEA ARIELLE SETIAWAN</v>
      </c>
      <c r="C14" s="42">
        <f>'Term 1'!M15</f>
        <v>80.650000000000006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CHRISTOPHER ALLEN</v>
      </c>
      <c r="C15" s="42">
        <f>'Term 1'!M16</f>
        <v>76.75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CLARICE PATRICIA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DANSON SAMUEL</v>
      </c>
      <c r="C17" s="42">
        <f>'Term 1'!M18</f>
        <v>79.650000000000006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GLORIA JOYANNE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JASON LOUIS LAKSONO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JASON WIDJAJA NOORLI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JESSIE CHRISTABEL BUDIMAN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KENNETH MATTHEW GOMULIA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KENNETH RYO KURNIAWAN</v>
      </c>
      <c r="C23" s="42">
        <f>'Term 1'!M24</f>
        <v>74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MARTIN EMMANUEL CHANG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NICHOLAS LEONARDO BOENTORO</v>
      </c>
      <c r="C25" s="42">
        <f>'Term 1'!M26</f>
        <v>81.349999999999994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PRICILLIA ZEMANOVA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RAINER MATTHEW CHRISTIANTO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RICKY ANGRIAWAN</v>
      </c>
      <c r="C28" s="42">
        <f>'Term 1'!M29</f>
        <v>75.150000000000006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RYAN CHANDRA</v>
      </c>
      <c r="C29" s="42">
        <f>'Term 1'!M30</f>
        <v>82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5">
        <f ca="1">NOW()</f>
        <v>43370.643276504627</v>
      </c>
      <c r="H36" s="85"/>
      <c r="I36" s="85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2018-09-27T08:26:42Z</dcterms:modified>
</cp:coreProperties>
</file>