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8195" windowHeight="8505" activeTab="2"/>
  </bookViews>
  <sheets>
    <sheet name="Kls 10" sheetId="1" r:id="rId1"/>
    <sheet name="Kls 11" sheetId="2" r:id="rId2"/>
    <sheet name="Kls 12" sheetId="3" r:id="rId3"/>
  </sheets>
  <calcPr calcId="144525"/>
</workbook>
</file>

<file path=xl/calcChain.xml><?xml version="1.0" encoding="utf-8"?>
<calcChain xmlns="http://schemas.openxmlformats.org/spreadsheetml/2006/main">
  <c r="C42" i="3" l="1"/>
  <c r="C41" i="3"/>
  <c r="G20" i="3"/>
  <c r="G19" i="3"/>
  <c r="C20" i="3"/>
  <c r="C19" i="3"/>
  <c r="O29" i="1"/>
  <c r="O28" i="1"/>
  <c r="K29" i="1"/>
  <c r="K28" i="1"/>
  <c r="K30" i="1" s="1"/>
  <c r="G29" i="1"/>
  <c r="G28" i="1"/>
  <c r="C29" i="1"/>
  <c r="C31" i="1" s="1"/>
  <c r="C30" i="1"/>
  <c r="M12" i="1"/>
  <c r="M13" i="1" s="1"/>
  <c r="M14" i="1" s="1"/>
  <c r="M15" i="1" s="1"/>
  <c r="M16" i="1" s="1"/>
  <c r="M17" i="1" s="1"/>
  <c r="M18" i="1" s="1"/>
  <c r="M19" i="1" s="1"/>
  <c r="M20" i="1" s="1"/>
  <c r="M21" i="1" s="1"/>
  <c r="M22" i="1" s="1"/>
  <c r="M23" i="1" s="1"/>
  <c r="M24" i="1" s="1"/>
  <c r="M25" i="1" s="1"/>
  <c r="M26" i="1" s="1"/>
  <c r="M27" i="1" s="1"/>
  <c r="M11" i="1"/>
  <c r="M10" i="1"/>
  <c r="I11" i="1"/>
  <c r="I12" i="1" s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I24" i="1" s="1"/>
  <c r="I25" i="1" s="1"/>
  <c r="I26" i="1" s="1"/>
  <c r="I27" i="1" s="1"/>
  <c r="I10" i="1"/>
  <c r="E11" i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10" i="1"/>
  <c r="C52" i="2"/>
  <c r="C51" i="2"/>
  <c r="A28" i="1"/>
  <c r="A24" i="1"/>
  <c r="A25" i="1" s="1"/>
  <c r="A26" i="1" s="1"/>
  <c r="A27" i="1" s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10" i="1"/>
  <c r="O30" i="1" l="1"/>
  <c r="G30" i="1"/>
  <c r="G52" i="2"/>
  <c r="G51" i="2"/>
  <c r="G26" i="2"/>
  <c r="G25" i="2"/>
  <c r="C26" i="2"/>
  <c r="C25" i="2"/>
</calcChain>
</file>

<file path=xl/sharedStrings.xml><?xml version="1.0" encoding="utf-8"?>
<sst xmlns="http://schemas.openxmlformats.org/spreadsheetml/2006/main" count="484" uniqueCount="229">
  <si>
    <t>Nama Siswa</t>
  </si>
  <si>
    <t>Andrew Nathaniel</t>
  </si>
  <si>
    <t>Brian Jonathan Mak</t>
  </si>
  <si>
    <t xml:space="preserve">Danielle Amelia Wijaya </t>
  </si>
  <si>
    <t>Elvin Philander</t>
  </si>
  <si>
    <t>Eneagles Rosecita Setiawan</t>
  </si>
  <si>
    <t>Grace Sinaga</t>
  </si>
  <si>
    <t>Hizkia Felix Winata</t>
  </si>
  <si>
    <t>Jessica Hartono</t>
  </si>
  <si>
    <t>Joshua Omardhaniel Tondok</t>
  </si>
  <si>
    <t>Louis Helsinki Robert</t>
  </si>
  <si>
    <t>Marvel Naga Wijaya</t>
  </si>
  <si>
    <t>Michelle Angelica Harly</t>
  </si>
  <si>
    <t>Nicholas Khaleb Solagratia Budiman</t>
  </si>
  <si>
    <t xml:space="preserve">Randy Jonathan </t>
  </si>
  <si>
    <t>Remmy Tahar Hamzah</t>
  </si>
  <si>
    <t>Samara Angelica Budiman</t>
  </si>
  <si>
    <t>Sammuel Raymond</t>
  </si>
  <si>
    <t>Vivian Permata sari</t>
  </si>
  <si>
    <t>Yorin Goldie Vigawan</t>
  </si>
  <si>
    <t>Agnes Fabianne Faustine</t>
  </si>
  <si>
    <t>Audrey Beatricia</t>
  </si>
  <si>
    <t>Christopher Gunarso</t>
  </si>
  <si>
    <t>Delphi Priskilla Anneke</t>
  </si>
  <si>
    <t>Elvlyn Soni</t>
  </si>
  <si>
    <t>Felicia</t>
  </si>
  <si>
    <t>Fernando Ronald Tumangkeng</t>
  </si>
  <si>
    <t>Giovanni Richard Halim</t>
  </si>
  <si>
    <t>Hans Samuel A</t>
  </si>
  <si>
    <t>Kevin Ray Wijaya</t>
  </si>
  <si>
    <t>Michael Austwen</t>
  </si>
  <si>
    <t>Michael Hardiyanto Liem</t>
  </si>
  <si>
    <t>Michelle Catherine Widjaja</t>
  </si>
  <si>
    <t>Natasya Karenina</t>
  </si>
  <si>
    <t>Raymond</t>
  </si>
  <si>
    <t>Richey Guslie</t>
  </si>
  <si>
    <t xml:space="preserve">Stiven </t>
  </si>
  <si>
    <t>Vincent Christian</t>
  </si>
  <si>
    <t>Angel Jessica</t>
  </si>
  <si>
    <t>Angella Alexandra</t>
  </si>
  <si>
    <t>Aurelius Nathan Wirawan</t>
  </si>
  <si>
    <t>Carlos Martius</t>
  </si>
  <si>
    <t>Charmaine Felicia Soputan</t>
  </si>
  <si>
    <t>Dixie</t>
  </si>
  <si>
    <t>Garvey Lukas Oloan</t>
  </si>
  <si>
    <t>Hugo Julio Laman</t>
  </si>
  <si>
    <t>Ivana Christy Gunawan</t>
  </si>
  <si>
    <t>Jane Abigail</t>
  </si>
  <si>
    <t xml:space="preserve">Jessie </t>
  </si>
  <si>
    <t>Joseph Magenta Bawono</t>
  </si>
  <si>
    <t>Kevin Orlando</t>
  </si>
  <si>
    <t>Marcella Weslie</t>
  </si>
  <si>
    <t xml:space="preserve">Nathan Octavian </t>
  </si>
  <si>
    <t>Russell Otniel Tjakra</t>
  </si>
  <si>
    <t>Samuel Agustjahjono</t>
  </si>
  <si>
    <t>Satya Joel Hermanto</t>
  </si>
  <si>
    <t>Stasha Winardi</t>
  </si>
  <si>
    <t>Adeline Chika Samuel</t>
  </si>
  <si>
    <t>Aldy Noviyanto</t>
  </si>
  <si>
    <t>Alexander Gelfand Panjaya</t>
  </si>
  <si>
    <t>Bella Thalia Winardi</t>
  </si>
  <si>
    <t>Bryan Jutanzah</t>
  </si>
  <si>
    <t xml:space="preserve">Canisha Chrystella </t>
  </si>
  <si>
    <t>Clarence Aurelio Pribadi</t>
  </si>
  <si>
    <t>Darryl Sebastian</t>
  </si>
  <si>
    <t>Fiona Valencia W</t>
  </si>
  <si>
    <t>Jenifer Hartanto</t>
  </si>
  <si>
    <t>Keisa Aracelia Wihardja</t>
  </si>
  <si>
    <t>Livia Lynn</t>
  </si>
  <si>
    <t>Reinaldri Putra Hardian</t>
  </si>
  <si>
    <t>Samuel Pratama Lau</t>
  </si>
  <si>
    <t>Thadeo Arlo</t>
  </si>
  <si>
    <t>Tobias Haposan</t>
  </si>
  <si>
    <t>Winston Lee</t>
  </si>
  <si>
    <t>Yonathan Aristidis Sethiono</t>
  </si>
  <si>
    <t>10.1</t>
  </si>
  <si>
    <t>10.2</t>
  </si>
  <si>
    <t>10.3</t>
  </si>
  <si>
    <t>10.4</t>
  </si>
  <si>
    <t>Defin Bryan Eliezer</t>
  </si>
  <si>
    <t>NO</t>
  </si>
  <si>
    <t>No</t>
  </si>
  <si>
    <t>Geary Widjaja</t>
  </si>
  <si>
    <t>Christa Hadipranata B.</t>
  </si>
  <si>
    <t>GRADE: 11 SCIENCE 1</t>
  </si>
  <si>
    <t>GRADE: 11 SCIENCE 2</t>
  </si>
  <si>
    <t>NAMA SISWA</t>
  </si>
  <si>
    <t>L/P</t>
  </si>
  <si>
    <t>ADRIAN REYNARD SUTANTO</t>
  </si>
  <si>
    <t>L</t>
  </si>
  <si>
    <t>ALVYN</t>
  </si>
  <si>
    <t>ALVIN MATTHEW</t>
  </si>
  <si>
    <t xml:space="preserve">ANDREW IVAN </t>
  </si>
  <si>
    <t>ANDREE GUNAWAN</t>
  </si>
  <si>
    <t>ARSENIUS DAVIN</t>
  </si>
  <si>
    <t>ANGEL FITRI SARI</t>
  </si>
  <si>
    <t>P</t>
  </si>
  <si>
    <t>BENEDICTUS LEONARDUS</t>
  </si>
  <si>
    <t>ANTONY MARKUS UNEDO ASI HUTAGAOL</t>
  </si>
  <si>
    <t>BRAZALI WIRANATA</t>
  </si>
  <si>
    <t>CALLISTA CHRYSILLA</t>
  </si>
  <si>
    <t>BRYAN WINARDI</t>
  </si>
  <si>
    <t>CARLOS</t>
  </si>
  <si>
    <t>CHRISTOPHER</t>
  </si>
  <si>
    <t>DANIEL PERMANA</t>
  </si>
  <si>
    <t>CYNTHIA ANGELINA</t>
  </si>
  <si>
    <t>HANNAH JOSEPHINE</t>
  </si>
  <si>
    <t>EVELYN JANE</t>
  </si>
  <si>
    <t>JEREMY EVANS DARMAWAN</t>
  </si>
  <si>
    <t>GABRIEL JONATHAN</t>
  </si>
  <si>
    <t>JEREMY HARIMAUWAN</t>
  </si>
  <si>
    <t>GABRIELA ANSEL TJIPUTRA</t>
  </si>
  <si>
    <t>LEMUEL OWEN HADIKUSUMA</t>
  </si>
  <si>
    <t>JESSICA CLARABELLA CHRISTIANNA</t>
  </si>
  <si>
    <t>MATTHEW PRIMO</t>
  </si>
  <si>
    <t>JOVANKA MAUREEN</t>
  </si>
  <si>
    <t>MICHELLE JOSHALYN NATASHA</t>
  </si>
  <si>
    <t>JUAN NATANIEL FERDIAN</t>
  </si>
  <si>
    <t>NICOLAS BRYAN</t>
  </si>
  <si>
    <t>LIONY NATALIA</t>
  </si>
  <si>
    <t>PAUL SAMUEL SOETANTO</t>
  </si>
  <si>
    <t>MAXWELL JACOB LIM</t>
  </si>
  <si>
    <t>SHELLANITHA CLARISSA</t>
  </si>
  <si>
    <t>NATHANIEL IAN THEODORE</t>
  </si>
  <si>
    <t>TANIA SAPUTRA</t>
  </si>
  <si>
    <t>NICOLE FERNANDA ANTON</t>
  </si>
  <si>
    <t>TANNIA NATALIA</t>
  </si>
  <si>
    <t>SAMUEL SABAHTANI</t>
  </si>
  <si>
    <t>THOMAS AURELIUS DHARMA</t>
  </si>
  <si>
    <t>SUBHADRAWAN WILLIAM NATHAN</t>
  </si>
  <si>
    <t>TIMOTHY KENJI</t>
  </si>
  <si>
    <t>VANESSA AURELIA MULJADI</t>
  </si>
  <si>
    <t>WILLIAM SETTA SURYAWIDJAJA</t>
  </si>
  <si>
    <t>WISNU DWIPRASETYA</t>
  </si>
  <si>
    <t>JUMLAH SISWA LAKI-LAKI</t>
  </si>
  <si>
    <t>JUMLAH SISWA PEREMPUAN</t>
  </si>
  <si>
    <t>GRADE: 11 SOCIAL 1</t>
  </si>
  <si>
    <t>GRADE: 11 SOCIAL 2</t>
  </si>
  <si>
    <t>ABRAHAM ABNER</t>
  </si>
  <si>
    <t>AKIRA ADHITYA WOO</t>
  </si>
  <si>
    <t>ADELYNN CHRISTY</t>
  </si>
  <si>
    <t>DARREN CHRISTOPHER KOMALA</t>
  </si>
  <si>
    <t>AMADEO GILRANDY PRATAMA</t>
  </si>
  <si>
    <t>GLORIA AMANDA</t>
  </si>
  <si>
    <t>ANASTASIA</t>
  </si>
  <si>
    <t>GRACEILLA  ANDREA</t>
  </si>
  <si>
    <t>BIANCA BENECIA BONGGO</t>
  </si>
  <si>
    <t>HANS CHRISTIAN</t>
  </si>
  <si>
    <t>BRILLIANT EZEKIEL</t>
  </si>
  <si>
    <t>HELENA GRACE</t>
  </si>
  <si>
    <t>DELAYA NATHANILA PUTRI</t>
  </si>
  <si>
    <t>JANICE ANGELA</t>
  </si>
  <si>
    <t>DIONYSIUS ARVIANTO</t>
  </si>
  <si>
    <t>JOSEPHINE ANGELICA</t>
  </si>
  <si>
    <t>ERIEL</t>
  </si>
  <si>
    <t>KARENINA</t>
  </si>
  <si>
    <t>GERHARD LUKITA</t>
  </si>
  <si>
    <t>KEVIN GUNAWAN</t>
  </si>
  <si>
    <t>JONATHAN RUSSEL</t>
  </si>
  <si>
    <t>KEZIA PAISELLAH</t>
  </si>
  <si>
    <t>JUANITA</t>
  </si>
  <si>
    <t>MICHAEL WIDJAYA</t>
  </si>
  <si>
    <t>KALVINCI MANUEL</t>
  </si>
  <si>
    <t>RAPHAELA WIDJAJA</t>
  </si>
  <si>
    <t>MALVIN  DARMANCU</t>
  </si>
  <si>
    <t>RECKEL TANUWIDJAJA</t>
  </si>
  <si>
    <t>MATTHEW WIDJAYA</t>
  </si>
  <si>
    <t>RYAN GANI</t>
  </si>
  <si>
    <t>OLIVIA THEANA KUSUMA</t>
  </si>
  <si>
    <t>RYO HANSEL ANDERSEN</t>
  </si>
  <si>
    <t>SABRIANNE PRAMESWARI</t>
  </si>
  <si>
    <t>SAMUEL CHRISTOPHER</t>
  </si>
  <si>
    <t>TIARA FLORENCE</t>
  </si>
  <si>
    <t>STEVEN THEOFILUS SUKERTHA</t>
  </si>
  <si>
    <t>VANESSA DASUKI</t>
  </si>
  <si>
    <t>VIANE MILKHA</t>
  </si>
  <si>
    <t>VIERI WIRIANATA</t>
  </si>
  <si>
    <t>VIERI</t>
  </si>
  <si>
    <t>WIDYA MARY</t>
  </si>
  <si>
    <t>GRADE: 12 SCIENCE 1</t>
  </si>
  <si>
    <t>GRADE: 12 SCIENCE 2</t>
  </si>
  <si>
    <t>GRADE: 12 SOCIAL 1</t>
  </si>
  <si>
    <t>Bayu Pratama</t>
  </si>
  <si>
    <t>Beatrice Elizabeth Elena</t>
  </si>
  <si>
    <t>Calvin Tjen</t>
  </si>
  <si>
    <t>Caroline</t>
  </si>
  <si>
    <t>Dhanaryo Wilson</t>
  </si>
  <si>
    <t>Diana Febriani Juan</t>
  </si>
  <si>
    <t>Ferdinand Adinata</t>
  </si>
  <si>
    <t>Gabriella Lydia Utama</t>
  </si>
  <si>
    <t>Hanna Kasih Ogift Blessingia</t>
  </si>
  <si>
    <t>Kenny Paradis</t>
  </si>
  <si>
    <t>Kevin Jonathan Lawrensen</t>
  </si>
  <si>
    <t>Lakeshia Erlino Kuswoyo</t>
  </si>
  <si>
    <t>Lemuela Kirsten Darmento</t>
  </si>
  <si>
    <t>Michael Christian</t>
  </si>
  <si>
    <t>Michelle Weslie</t>
  </si>
  <si>
    <t>Nicky Handreansyah Wijaya</t>
  </si>
  <si>
    <t>Galvin Matthew Parulian</t>
  </si>
  <si>
    <t>Jeremy Christian</t>
  </si>
  <si>
    <t>Jocelin Vania Cindy</t>
  </si>
  <si>
    <t>Johanna Samantha</t>
  </si>
  <si>
    <t>Kezia Indrawan</t>
  </si>
  <si>
    <t>Nicholas Aries</t>
  </si>
  <si>
    <t>Pieter</t>
  </si>
  <si>
    <t>Richard</t>
  </si>
  <si>
    <t>Ruth Mary Kasan</t>
  </si>
  <si>
    <t>Sharel Giovana Putri</t>
  </si>
  <si>
    <t>Thanya Gracesheila</t>
  </si>
  <si>
    <t>Vanessa Kuswanto</t>
  </si>
  <si>
    <t>Youshua Christianto</t>
  </si>
  <si>
    <t>Wilfrina Gracia</t>
  </si>
  <si>
    <t>Amanda Felicia Abigail</t>
  </si>
  <si>
    <t>Bernadette Cyan Bawono</t>
  </si>
  <si>
    <t>Elen Berliana</t>
  </si>
  <si>
    <t>Felicia Suranto</t>
  </si>
  <si>
    <t>Fernando Jose</t>
  </si>
  <si>
    <t>James Huang Alvaro</t>
  </si>
  <si>
    <t>Jason Lie Santoso</t>
  </si>
  <si>
    <t>Melavia Viliona</t>
  </si>
  <si>
    <t>Nathania</t>
  </si>
  <si>
    <t>Nathasya</t>
  </si>
  <si>
    <t>Rawi Uthami Natasha</t>
  </si>
  <si>
    <t>Shania Gabriella</t>
  </si>
  <si>
    <t>Sharon Magdalena P.G.</t>
  </si>
  <si>
    <t>Sintia Dammayanti</t>
  </si>
  <si>
    <t>Tiffany Maydeline</t>
  </si>
  <si>
    <t>Timotius Moro</t>
  </si>
  <si>
    <t>Vania Abbey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</si>
</sst>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0" fillId="0" borderId="1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0" xfId="0" quotePrefix="1" applyFont="1" applyAlignment="1">
      <alignment horizontal="center"/>
    </xf>
    <xf numFmtId="0" fontId="0" fillId="0" borderId="0" xfId="0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6" xfId="0" applyFill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/>
    </xf>
    <xf numFmtId="0" fontId="0" fillId="0" borderId="7" xfId="0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0" fillId="0" borderId="0" xfId="0" applyBorder="1"/>
    <xf numFmtId="0" fontId="1" fillId="0" borderId="8" xfId="0" applyFont="1" applyBorder="1" applyAlignment="1">
      <alignment horizontal="center" vertical="center"/>
    </xf>
    <xf numFmtId="0" fontId="0" fillId="0" borderId="8" xfId="0" applyFill="1" applyBorder="1" applyAlignment="1">
      <alignment horizontal="left" vertical="center" wrapText="1"/>
    </xf>
    <xf numFmtId="0" fontId="2" fillId="0" borderId="8" xfId="0" applyNumberFormat="1" applyFont="1" applyFill="1" applyBorder="1" applyAlignment="1">
      <alignment vertical="center" wrapText="1"/>
    </xf>
    <xf numFmtId="0" fontId="2" fillId="0" borderId="0" xfId="0" applyNumberFormat="1" applyFont="1" applyFill="1" applyBorder="1" applyAlignment="1">
      <alignment vertical="center" wrapText="1"/>
    </xf>
    <xf numFmtId="0" fontId="0" fillId="0" borderId="9" xfId="0" applyFill="1" applyBorder="1" applyAlignment="1">
      <alignment horizontal="left" vertical="center" wrapText="1"/>
    </xf>
    <xf numFmtId="0" fontId="0" fillId="0" borderId="9" xfId="0" applyBorder="1"/>
    <xf numFmtId="0" fontId="0" fillId="0" borderId="1" xfId="0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3" xfId="0" applyBorder="1"/>
    <xf numFmtId="0" fontId="0" fillId="0" borderId="1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Protection="1">
      <protection hidden="1"/>
    </xf>
    <xf numFmtId="0" fontId="5" fillId="0" borderId="0" xfId="0" applyFont="1" applyFill="1"/>
    <xf numFmtId="0" fontId="5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0" xfId="0" applyFont="1" applyFill="1"/>
    <xf numFmtId="0" fontId="2" fillId="0" borderId="1" xfId="0" applyFont="1" applyFill="1" applyBorder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Protection="1">
      <protection hidden="1"/>
    </xf>
    <xf numFmtId="0" fontId="5" fillId="0" borderId="5" xfId="0" applyFont="1" applyFill="1" applyBorder="1" applyProtection="1">
      <protection hidden="1"/>
    </xf>
    <xf numFmtId="0" fontId="2" fillId="0" borderId="3" xfId="0" applyFont="1" applyFill="1" applyBorder="1" applyProtection="1">
      <protection hidden="1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2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97"/>
  <sheetViews>
    <sheetView workbookViewId="0">
      <selection activeCell="O28" sqref="O28"/>
    </sheetView>
  </sheetViews>
  <sheetFormatPr defaultRowHeight="15" x14ac:dyDescent="0.25"/>
  <cols>
    <col min="1" max="1" width="6" style="2" customWidth="1"/>
    <col min="2" max="2" width="30.7109375" customWidth="1"/>
    <col min="3" max="4" width="7.28515625" style="2" customWidth="1"/>
    <col min="5" max="5" width="6.42578125" style="2" customWidth="1"/>
    <col min="6" max="6" width="30.7109375" customWidth="1"/>
    <col min="7" max="7" width="7.28515625" style="2" customWidth="1"/>
    <col min="8" max="8" width="6" style="2" customWidth="1"/>
    <col min="9" max="9" width="6.28515625" style="2" customWidth="1"/>
    <col min="10" max="10" width="30.7109375" customWidth="1"/>
    <col min="11" max="11" width="7.42578125" style="2" customWidth="1"/>
    <col min="12" max="12" width="6.28515625" style="2" customWidth="1"/>
    <col min="13" max="13" width="6.85546875" style="2" customWidth="1"/>
    <col min="14" max="14" width="30.7109375" customWidth="1"/>
    <col min="15" max="15" width="7.7109375" customWidth="1"/>
    <col min="16" max="16" width="7.5703125" customWidth="1"/>
  </cols>
  <sheetData>
    <row r="3" spans="1:15" x14ac:dyDescent="0.25">
      <c r="B3" s="2"/>
    </row>
    <row r="4" spans="1:15" x14ac:dyDescent="0.25">
      <c r="B4" s="2"/>
    </row>
    <row r="5" spans="1:15" x14ac:dyDescent="0.25">
      <c r="B5" s="2"/>
    </row>
    <row r="6" spans="1:15" ht="20.100000000000001" customHeight="1" x14ac:dyDescent="0.25">
      <c r="B6" s="14" t="s">
        <v>75</v>
      </c>
      <c r="C6" s="14"/>
      <c r="D6" s="14"/>
      <c r="E6" s="14"/>
      <c r="F6" s="14" t="s">
        <v>76</v>
      </c>
      <c r="G6" s="14"/>
      <c r="H6" s="14"/>
      <c r="I6" s="14"/>
      <c r="J6" s="14" t="s">
        <v>77</v>
      </c>
      <c r="K6" s="14"/>
      <c r="L6" s="14"/>
      <c r="M6" s="14"/>
      <c r="N6" s="14" t="s">
        <v>78</v>
      </c>
    </row>
    <row r="7" spans="1:15" ht="20.100000000000001" customHeight="1" x14ac:dyDescent="0.25">
      <c r="A7" s="10" t="s">
        <v>81</v>
      </c>
      <c r="B7" s="17" t="s">
        <v>0</v>
      </c>
      <c r="C7" s="7" t="s">
        <v>87</v>
      </c>
      <c r="D7" s="21"/>
      <c r="E7" s="10" t="s">
        <v>81</v>
      </c>
      <c r="F7" s="23" t="s">
        <v>0</v>
      </c>
      <c r="G7" s="7" t="s">
        <v>87</v>
      </c>
      <c r="H7" s="21"/>
      <c r="I7" s="10" t="s">
        <v>81</v>
      </c>
      <c r="J7" s="23" t="s">
        <v>0</v>
      </c>
      <c r="K7" s="7" t="s">
        <v>87</v>
      </c>
      <c r="L7" s="21"/>
      <c r="M7" s="10" t="s">
        <v>81</v>
      </c>
      <c r="N7" s="19" t="s">
        <v>0</v>
      </c>
      <c r="O7" s="7" t="s">
        <v>87</v>
      </c>
    </row>
    <row r="8" spans="1:15" ht="20.100000000000001" customHeight="1" x14ac:dyDescent="0.25">
      <c r="A8" s="11"/>
      <c r="B8" s="17"/>
      <c r="C8" s="7"/>
      <c r="D8" s="21"/>
      <c r="E8" s="11"/>
      <c r="F8" s="23"/>
      <c r="G8" s="7"/>
      <c r="H8" s="21"/>
      <c r="I8" s="11"/>
      <c r="J8" s="23"/>
      <c r="K8" s="7"/>
      <c r="L8" s="21"/>
      <c r="M8" s="11"/>
      <c r="N8" s="19"/>
      <c r="O8" s="7"/>
    </row>
    <row r="9" spans="1:15" ht="20.100000000000001" customHeight="1" x14ac:dyDescent="0.25">
      <c r="A9" s="12">
        <v>1</v>
      </c>
      <c r="B9" s="18" t="s">
        <v>1</v>
      </c>
      <c r="C9" s="29" t="s">
        <v>89</v>
      </c>
      <c r="D9" s="15"/>
      <c r="E9" s="12">
        <v>1</v>
      </c>
      <c r="F9" s="24" t="s">
        <v>20</v>
      </c>
      <c r="G9" s="29" t="s">
        <v>96</v>
      </c>
      <c r="H9" s="15"/>
      <c r="I9" s="12">
        <v>1</v>
      </c>
      <c r="J9" s="24" t="s">
        <v>38</v>
      </c>
      <c r="K9" s="29" t="s">
        <v>96</v>
      </c>
      <c r="L9" s="15"/>
      <c r="M9" s="12">
        <v>1</v>
      </c>
      <c r="N9" s="20" t="s">
        <v>57</v>
      </c>
      <c r="O9" s="29" t="s">
        <v>96</v>
      </c>
    </row>
    <row r="10" spans="1:15" ht="20.100000000000001" customHeight="1" x14ac:dyDescent="0.25">
      <c r="A10" s="12">
        <f>A9+1</f>
        <v>2</v>
      </c>
      <c r="B10" s="18" t="s">
        <v>2</v>
      </c>
      <c r="C10" s="29" t="s">
        <v>89</v>
      </c>
      <c r="D10" s="15"/>
      <c r="E10" s="12">
        <f>E9+1</f>
        <v>2</v>
      </c>
      <c r="F10" s="24" t="s">
        <v>21</v>
      </c>
      <c r="G10" s="29" t="s">
        <v>96</v>
      </c>
      <c r="H10" s="15"/>
      <c r="I10" s="12">
        <f>I9+1</f>
        <v>2</v>
      </c>
      <c r="J10" s="24" t="s">
        <v>39</v>
      </c>
      <c r="K10" s="29" t="s">
        <v>96</v>
      </c>
      <c r="L10" s="15"/>
      <c r="M10" s="12">
        <f>M9+1</f>
        <v>2</v>
      </c>
      <c r="N10" s="20" t="s">
        <v>58</v>
      </c>
      <c r="O10" s="29" t="s">
        <v>89</v>
      </c>
    </row>
    <row r="11" spans="1:15" ht="20.100000000000001" customHeight="1" x14ac:dyDescent="0.25">
      <c r="A11" s="12">
        <f t="shared" ref="A11:A28" si="0">A10+1</f>
        <v>3</v>
      </c>
      <c r="B11" s="30" t="s">
        <v>83</v>
      </c>
      <c r="C11" s="12" t="s">
        <v>89</v>
      </c>
      <c r="D11" s="22"/>
      <c r="E11" s="12">
        <f t="shared" ref="E11:E27" si="1">E10+1</f>
        <v>3</v>
      </c>
      <c r="F11" s="24" t="s">
        <v>22</v>
      </c>
      <c r="G11" s="12" t="s">
        <v>89</v>
      </c>
      <c r="H11" s="15"/>
      <c r="I11" s="12">
        <f t="shared" ref="I11:I27" si="2">I10+1</f>
        <v>3</v>
      </c>
      <c r="J11" s="24" t="s">
        <v>40</v>
      </c>
      <c r="K11" s="12" t="s">
        <v>89</v>
      </c>
      <c r="L11" s="15"/>
      <c r="M11" s="12">
        <f t="shared" ref="M11:M27" si="3">M10+1</f>
        <v>3</v>
      </c>
      <c r="N11" s="20" t="s">
        <v>59</v>
      </c>
      <c r="O11" s="12" t="s">
        <v>89</v>
      </c>
    </row>
    <row r="12" spans="1:15" ht="20.100000000000001" customHeight="1" x14ac:dyDescent="0.25">
      <c r="A12" s="12">
        <f t="shared" si="0"/>
        <v>4</v>
      </c>
      <c r="B12" s="18" t="s">
        <v>3</v>
      </c>
      <c r="C12" s="29" t="s">
        <v>96</v>
      </c>
      <c r="D12" s="15"/>
      <c r="E12" s="12">
        <f t="shared" si="1"/>
        <v>4</v>
      </c>
      <c r="F12" s="24" t="s">
        <v>23</v>
      </c>
      <c r="G12" s="29" t="s">
        <v>96</v>
      </c>
      <c r="H12" s="15"/>
      <c r="I12" s="12">
        <f t="shared" si="2"/>
        <v>4</v>
      </c>
      <c r="J12" s="24" t="s">
        <v>41</v>
      </c>
      <c r="K12" s="29" t="s">
        <v>89</v>
      </c>
      <c r="L12" s="15"/>
      <c r="M12" s="12">
        <f t="shared" si="3"/>
        <v>4</v>
      </c>
      <c r="N12" s="20" t="s">
        <v>60</v>
      </c>
      <c r="O12" s="29" t="s">
        <v>96</v>
      </c>
    </row>
    <row r="13" spans="1:15" ht="20.100000000000001" customHeight="1" x14ac:dyDescent="0.25">
      <c r="A13" s="12">
        <f t="shared" si="0"/>
        <v>5</v>
      </c>
      <c r="B13" s="18" t="s">
        <v>4</v>
      </c>
      <c r="C13" s="29" t="s">
        <v>89</v>
      </c>
      <c r="D13" s="15"/>
      <c r="E13" s="12">
        <f t="shared" si="1"/>
        <v>5</v>
      </c>
      <c r="F13" s="24" t="s">
        <v>24</v>
      </c>
      <c r="G13" s="29" t="s">
        <v>96</v>
      </c>
      <c r="H13" s="15"/>
      <c r="I13" s="12">
        <f t="shared" si="2"/>
        <v>5</v>
      </c>
      <c r="J13" s="24" t="s">
        <v>42</v>
      </c>
      <c r="K13" s="29" t="s">
        <v>96</v>
      </c>
      <c r="L13" s="15"/>
      <c r="M13" s="12">
        <f t="shared" si="3"/>
        <v>5</v>
      </c>
      <c r="N13" s="20" t="s">
        <v>61</v>
      </c>
      <c r="O13" s="29" t="s">
        <v>89</v>
      </c>
    </row>
    <row r="14" spans="1:15" ht="20.100000000000001" customHeight="1" x14ac:dyDescent="0.25">
      <c r="A14" s="12">
        <f t="shared" si="0"/>
        <v>6</v>
      </c>
      <c r="B14" s="18" t="s">
        <v>5</v>
      </c>
      <c r="C14" s="29" t="s">
        <v>96</v>
      </c>
      <c r="D14" s="15"/>
      <c r="E14" s="12">
        <f t="shared" si="1"/>
        <v>6</v>
      </c>
      <c r="F14" s="24" t="s">
        <v>25</v>
      </c>
      <c r="G14" s="29" t="s">
        <v>96</v>
      </c>
      <c r="H14" s="15"/>
      <c r="I14" s="12">
        <f t="shared" si="2"/>
        <v>6</v>
      </c>
      <c r="J14" s="24" t="s">
        <v>43</v>
      </c>
      <c r="K14" s="29" t="s">
        <v>89</v>
      </c>
      <c r="L14" s="15"/>
      <c r="M14" s="12">
        <f t="shared" si="3"/>
        <v>6</v>
      </c>
      <c r="N14" s="20" t="s">
        <v>62</v>
      </c>
      <c r="O14" s="29" t="s">
        <v>96</v>
      </c>
    </row>
    <row r="15" spans="1:15" ht="20.100000000000001" customHeight="1" x14ac:dyDescent="0.25">
      <c r="A15" s="12">
        <f t="shared" si="0"/>
        <v>7</v>
      </c>
      <c r="B15" s="18" t="s">
        <v>6</v>
      </c>
      <c r="C15" s="29" t="s">
        <v>96</v>
      </c>
      <c r="D15" s="15"/>
      <c r="E15" s="12">
        <f t="shared" si="1"/>
        <v>7</v>
      </c>
      <c r="F15" s="24" t="s">
        <v>26</v>
      </c>
      <c r="G15" s="29" t="s">
        <v>89</v>
      </c>
      <c r="H15" s="15"/>
      <c r="I15" s="12">
        <f t="shared" si="2"/>
        <v>7</v>
      </c>
      <c r="J15" s="24" t="s">
        <v>44</v>
      </c>
      <c r="K15" s="29" t="s">
        <v>89</v>
      </c>
      <c r="L15" s="15"/>
      <c r="M15" s="12">
        <f t="shared" si="3"/>
        <v>7</v>
      </c>
      <c r="N15" s="20" t="s">
        <v>63</v>
      </c>
      <c r="O15" s="29" t="s">
        <v>89</v>
      </c>
    </row>
    <row r="16" spans="1:15" ht="20.100000000000001" customHeight="1" x14ac:dyDescent="0.25">
      <c r="A16" s="12">
        <f t="shared" si="0"/>
        <v>8</v>
      </c>
      <c r="B16" s="18" t="s">
        <v>7</v>
      </c>
      <c r="C16" s="29" t="s">
        <v>89</v>
      </c>
      <c r="D16" s="15"/>
      <c r="E16" s="12">
        <f t="shared" si="1"/>
        <v>8</v>
      </c>
      <c r="F16" s="25" t="s">
        <v>82</v>
      </c>
      <c r="G16" s="29" t="s">
        <v>89</v>
      </c>
      <c r="H16" s="26"/>
      <c r="I16" s="12">
        <f t="shared" si="2"/>
        <v>8</v>
      </c>
      <c r="J16" s="24" t="s">
        <v>45</v>
      </c>
      <c r="K16" s="29" t="s">
        <v>89</v>
      </c>
      <c r="L16" s="15"/>
      <c r="M16" s="12">
        <f t="shared" si="3"/>
        <v>8</v>
      </c>
      <c r="N16" s="20" t="s">
        <v>64</v>
      </c>
      <c r="O16" s="29" t="s">
        <v>89</v>
      </c>
    </row>
    <row r="17" spans="1:15" ht="20.100000000000001" customHeight="1" x14ac:dyDescent="0.25">
      <c r="A17" s="12">
        <f t="shared" si="0"/>
        <v>9</v>
      </c>
      <c r="B17" s="18" t="s">
        <v>8</v>
      </c>
      <c r="C17" s="29" t="s">
        <v>96</v>
      </c>
      <c r="D17" s="15"/>
      <c r="E17" s="12">
        <f t="shared" si="1"/>
        <v>9</v>
      </c>
      <c r="F17" s="24" t="s">
        <v>27</v>
      </c>
      <c r="G17" s="29" t="s">
        <v>96</v>
      </c>
      <c r="H17" s="15"/>
      <c r="I17" s="12">
        <f t="shared" si="2"/>
        <v>9</v>
      </c>
      <c r="J17" s="24" t="s">
        <v>46</v>
      </c>
      <c r="K17" s="29" t="s">
        <v>96</v>
      </c>
      <c r="L17" s="15"/>
      <c r="M17" s="12">
        <f t="shared" si="3"/>
        <v>9</v>
      </c>
      <c r="N17" s="20" t="s">
        <v>65</v>
      </c>
      <c r="O17" s="29" t="s">
        <v>96</v>
      </c>
    </row>
    <row r="18" spans="1:15" ht="20.100000000000001" customHeight="1" x14ac:dyDescent="0.25">
      <c r="A18" s="12">
        <f t="shared" si="0"/>
        <v>10</v>
      </c>
      <c r="B18" s="18" t="s">
        <v>9</v>
      </c>
      <c r="C18" s="29" t="s">
        <v>89</v>
      </c>
      <c r="D18" s="15"/>
      <c r="E18" s="12">
        <f t="shared" si="1"/>
        <v>10</v>
      </c>
      <c r="F18" s="24" t="s">
        <v>28</v>
      </c>
      <c r="G18" s="29" t="s">
        <v>89</v>
      </c>
      <c r="H18" s="15"/>
      <c r="I18" s="12">
        <f t="shared" si="2"/>
        <v>10</v>
      </c>
      <c r="J18" s="24" t="s">
        <v>47</v>
      </c>
      <c r="K18" s="29" t="s">
        <v>96</v>
      </c>
      <c r="L18" s="15"/>
      <c r="M18" s="12">
        <f t="shared" si="3"/>
        <v>10</v>
      </c>
      <c r="N18" s="20" t="s">
        <v>66</v>
      </c>
      <c r="O18" s="29" t="s">
        <v>96</v>
      </c>
    </row>
    <row r="19" spans="1:15" ht="20.100000000000001" customHeight="1" x14ac:dyDescent="0.25">
      <c r="A19" s="12">
        <f t="shared" si="0"/>
        <v>11</v>
      </c>
      <c r="B19" s="18" t="s">
        <v>10</v>
      </c>
      <c r="C19" s="29" t="s">
        <v>89</v>
      </c>
      <c r="D19" s="15"/>
      <c r="E19" s="12">
        <f t="shared" si="1"/>
        <v>11</v>
      </c>
      <c r="F19" s="24" t="s">
        <v>29</v>
      </c>
      <c r="G19" s="29" t="s">
        <v>89</v>
      </c>
      <c r="H19" s="15"/>
      <c r="I19" s="12">
        <f t="shared" si="2"/>
        <v>11</v>
      </c>
      <c r="J19" s="24" t="s">
        <v>48</v>
      </c>
      <c r="K19" s="29" t="s">
        <v>96</v>
      </c>
      <c r="L19" s="15"/>
      <c r="M19" s="12">
        <f t="shared" si="3"/>
        <v>11</v>
      </c>
      <c r="N19" s="20" t="s">
        <v>67</v>
      </c>
      <c r="O19" s="29" t="s">
        <v>96</v>
      </c>
    </row>
    <row r="20" spans="1:15" ht="20.100000000000001" customHeight="1" x14ac:dyDescent="0.25">
      <c r="A20" s="12">
        <f t="shared" si="0"/>
        <v>12</v>
      </c>
      <c r="B20" s="18" t="s">
        <v>11</v>
      </c>
      <c r="C20" s="29" t="s">
        <v>89</v>
      </c>
      <c r="D20" s="15"/>
      <c r="E20" s="12">
        <f t="shared" si="1"/>
        <v>12</v>
      </c>
      <c r="F20" s="24" t="s">
        <v>30</v>
      </c>
      <c r="G20" s="29" t="s">
        <v>89</v>
      </c>
      <c r="H20" s="15"/>
      <c r="I20" s="12">
        <f t="shared" si="2"/>
        <v>12</v>
      </c>
      <c r="J20" s="24" t="s">
        <v>49</v>
      </c>
      <c r="K20" s="29" t="s">
        <v>89</v>
      </c>
      <c r="L20" s="15"/>
      <c r="M20" s="12">
        <f t="shared" si="3"/>
        <v>12</v>
      </c>
      <c r="N20" s="20" t="s">
        <v>68</v>
      </c>
      <c r="O20" s="29" t="s">
        <v>96</v>
      </c>
    </row>
    <row r="21" spans="1:15" ht="22.5" customHeight="1" x14ac:dyDescent="0.25">
      <c r="A21" s="13">
        <f t="shared" si="0"/>
        <v>13</v>
      </c>
      <c r="B21" s="18" t="s">
        <v>12</v>
      </c>
      <c r="C21" s="29" t="s">
        <v>96</v>
      </c>
      <c r="D21" s="15"/>
      <c r="E21" s="13">
        <f t="shared" si="1"/>
        <v>13</v>
      </c>
      <c r="F21" s="24" t="s">
        <v>31</v>
      </c>
      <c r="G21" s="29" t="s">
        <v>89</v>
      </c>
      <c r="H21" s="15"/>
      <c r="I21" s="13">
        <f t="shared" si="2"/>
        <v>13</v>
      </c>
      <c r="J21" s="24" t="s">
        <v>50</v>
      </c>
      <c r="K21" s="29" t="s">
        <v>89</v>
      </c>
      <c r="L21" s="15"/>
      <c r="M21" s="13">
        <f t="shared" si="3"/>
        <v>13</v>
      </c>
      <c r="N21" s="20" t="s">
        <v>69</v>
      </c>
      <c r="O21" s="29" t="s">
        <v>89</v>
      </c>
    </row>
    <row r="22" spans="1:15" ht="28.5" customHeight="1" x14ac:dyDescent="0.25">
      <c r="A22" s="13">
        <f t="shared" si="0"/>
        <v>14</v>
      </c>
      <c r="B22" s="18" t="s">
        <v>13</v>
      </c>
      <c r="C22" s="29" t="s">
        <v>89</v>
      </c>
      <c r="D22" s="15"/>
      <c r="E22" s="13">
        <f t="shared" si="1"/>
        <v>14</v>
      </c>
      <c r="F22" s="24" t="s">
        <v>32</v>
      </c>
      <c r="G22" s="29" t="s">
        <v>96</v>
      </c>
      <c r="H22" s="15"/>
      <c r="I22" s="13">
        <f t="shared" si="2"/>
        <v>14</v>
      </c>
      <c r="J22" s="24" t="s">
        <v>51</v>
      </c>
      <c r="K22" s="29" t="s">
        <v>96</v>
      </c>
      <c r="L22" s="15"/>
      <c r="M22" s="13">
        <f t="shared" si="3"/>
        <v>14</v>
      </c>
      <c r="N22" s="20" t="s">
        <v>70</v>
      </c>
      <c r="O22" s="29" t="s">
        <v>89</v>
      </c>
    </row>
    <row r="23" spans="1:15" ht="20.100000000000001" customHeight="1" x14ac:dyDescent="0.25">
      <c r="A23" s="12">
        <f t="shared" si="0"/>
        <v>15</v>
      </c>
      <c r="B23" s="18" t="s">
        <v>14</v>
      </c>
      <c r="C23" s="29" t="s">
        <v>89</v>
      </c>
      <c r="D23" s="15"/>
      <c r="E23" s="12">
        <f t="shared" si="1"/>
        <v>15</v>
      </c>
      <c r="F23" s="24" t="s">
        <v>33</v>
      </c>
      <c r="G23" s="29" t="s">
        <v>96</v>
      </c>
      <c r="H23" s="15"/>
      <c r="I23" s="12">
        <f t="shared" si="2"/>
        <v>15</v>
      </c>
      <c r="J23" s="24" t="s">
        <v>52</v>
      </c>
      <c r="K23" s="29" t="s">
        <v>89</v>
      </c>
      <c r="L23" s="15"/>
      <c r="M23" s="12">
        <f t="shared" si="3"/>
        <v>15</v>
      </c>
      <c r="N23" s="20" t="s">
        <v>71</v>
      </c>
      <c r="O23" s="29" t="s">
        <v>89</v>
      </c>
    </row>
    <row r="24" spans="1:15" ht="20.100000000000001" customHeight="1" x14ac:dyDescent="0.25">
      <c r="A24" s="12">
        <f>A23+1</f>
        <v>16</v>
      </c>
      <c r="B24" s="18" t="s">
        <v>15</v>
      </c>
      <c r="C24" s="29" t="s">
        <v>89</v>
      </c>
      <c r="D24" s="15"/>
      <c r="E24" s="12">
        <f>E23+1</f>
        <v>16</v>
      </c>
      <c r="F24" s="24" t="s">
        <v>34</v>
      </c>
      <c r="G24" s="29" t="s">
        <v>89</v>
      </c>
      <c r="H24" s="15"/>
      <c r="I24" s="12">
        <f>I23+1</f>
        <v>16</v>
      </c>
      <c r="J24" s="24" t="s">
        <v>53</v>
      </c>
      <c r="K24" s="29" t="s">
        <v>89</v>
      </c>
      <c r="L24" s="15"/>
      <c r="M24" s="12">
        <f>M23+1</f>
        <v>16</v>
      </c>
      <c r="N24" s="20" t="s">
        <v>72</v>
      </c>
      <c r="O24" s="29" t="s">
        <v>89</v>
      </c>
    </row>
    <row r="25" spans="1:15" ht="20.100000000000001" customHeight="1" x14ac:dyDescent="0.25">
      <c r="A25" s="12">
        <f t="shared" si="0"/>
        <v>17</v>
      </c>
      <c r="B25" s="18" t="s">
        <v>16</v>
      </c>
      <c r="C25" s="29" t="s">
        <v>96</v>
      </c>
      <c r="D25" s="15"/>
      <c r="E25" s="12">
        <f t="shared" si="1"/>
        <v>17</v>
      </c>
      <c r="F25" s="24" t="s">
        <v>35</v>
      </c>
      <c r="G25" s="29" t="s">
        <v>89</v>
      </c>
      <c r="H25" s="15"/>
      <c r="I25" s="12">
        <f t="shared" si="2"/>
        <v>17</v>
      </c>
      <c r="J25" s="24" t="s">
        <v>54</v>
      </c>
      <c r="K25" s="29" t="s">
        <v>89</v>
      </c>
      <c r="L25" s="15"/>
      <c r="M25" s="12">
        <f t="shared" si="3"/>
        <v>17</v>
      </c>
      <c r="N25" s="20" t="s">
        <v>73</v>
      </c>
      <c r="O25" s="29" t="s">
        <v>89</v>
      </c>
    </row>
    <row r="26" spans="1:15" ht="20.100000000000001" customHeight="1" x14ac:dyDescent="0.25">
      <c r="A26" s="12">
        <f t="shared" si="0"/>
        <v>18</v>
      </c>
      <c r="B26" s="18" t="s">
        <v>17</v>
      </c>
      <c r="C26" s="29" t="s">
        <v>89</v>
      </c>
      <c r="D26" s="15"/>
      <c r="E26" s="12">
        <f t="shared" si="1"/>
        <v>18</v>
      </c>
      <c r="F26" s="24" t="s">
        <v>36</v>
      </c>
      <c r="G26" s="29" t="s">
        <v>89</v>
      </c>
      <c r="H26" s="15"/>
      <c r="I26" s="12">
        <f t="shared" si="2"/>
        <v>18</v>
      </c>
      <c r="J26" s="24" t="s">
        <v>55</v>
      </c>
      <c r="K26" s="29" t="s">
        <v>89</v>
      </c>
      <c r="L26" s="15"/>
      <c r="M26" s="12">
        <f t="shared" si="3"/>
        <v>18</v>
      </c>
      <c r="N26" s="20" t="s">
        <v>74</v>
      </c>
      <c r="O26" s="29" t="s">
        <v>89</v>
      </c>
    </row>
    <row r="27" spans="1:15" ht="20.100000000000001" customHeight="1" x14ac:dyDescent="0.25">
      <c r="A27" s="12">
        <f t="shared" si="0"/>
        <v>19</v>
      </c>
      <c r="B27" s="18" t="s">
        <v>18</v>
      </c>
      <c r="C27" s="29" t="s">
        <v>96</v>
      </c>
      <c r="D27" s="15"/>
      <c r="E27" s="12">
        <f t="shared" si="1"/>
        <v>19</v>
      </c>
      <c r="F27" s="27" t="s">
        <v>79</v>
      </c>
      <c r="G27" s="29" t="s">
        <v>89</v>
      </c>
      <c r="H27" s="15"/>
      <c r="I27" s="12">
        <f t="shared" si="2"/>
        <v>19</v>
      </c>
      <c r="J27" s="24" t="s">
        <v>37</v>
      </c>
      <c r="K27" s="29" t="s">
        <v>89</v>
      </c>
      <c r="L27" s="15"/>
      <c r="M27" s="12">
        <f t="shared" si="3"/>
        <v>19</v>
      </c>
      <c r="N27" s="20" t="s">
        <v>56</v>
      </c>
      <c r="O27" s="29" t="s">
        <v>96</v>
      </c>
    </row>
    <row r="28" spans="1:15" ht="19.5" customHeight="1" x14ac:dyDescent="0.25">
      <c r="A28" s="12">
        <f t="shared" si="0"/>
        <v>20</v>
      </c>
      <c r="B28" s="18" t="s">
        <v>19</v>
      </c>
      <c r="C28" s="29" t="s">
        <v>89</v>
      </c>
      <c r="D28" s="15"/>
      <c r="E28" s="6"/>
      <c r="F28" s="32" t="s">
        <v>134</v>
      </c>
      <c r="G28" s="13">
        <f>COUNTIF(G$9:G$27,"=L")</f>
        <v>11</v>
      </c>
      <c r="I28" s="9"/>
      <c r="J28" s="9" t="s">
        <v>134</v>
      </c>
      <c r="K28" s="12">
        <f>COUNTIF(K$9:K$27,"=L")</f>
        <v>12</v>
      </c>
      <c r="M28" s="9"/>
      <c r="N28" s="9" t="s">
        <v>134</v>
      </c>
      <c r="O28" s="12">
        <f>COUNTIF(O$9:O$27,"=L")</f>
        <v>11</v>
      </c>
    </row>
    <row r="29" spans="1:15" x14ac:dyDescent="0.25">
      <c r="A29" s="9"/>
      <c r="B29" s="9" t="s">
        <v>134</v>
      </c>
      <c r="C29" s="12">
        <f>COUNTIF(C$9:C$28,"=L")</f>
        <v>13</v>
      </c>
      <c r="E29" s="31"/>
      <c r="F29" s="33" t="s">
        <v>135</v>
      </c>
      <c r="G29" s="34">
        <f>COUNTIF(G$9:G$27,"=P")</f>
        <v>8</v>
      </c>
      <c r="I29" s="9"/>
      <c r="J29" s="9" t="s">
        <v>135</v>
      </c>
      <c r="K29" s="12">
        <f>COUNTIF(K$9:K$27,"=P")</f>
        <v>7</v>
      </c>
      <c r="M29" s="9"/>
      <c r="N29" s="9" t="s">
        <v>135</v>
      </c>
      <c r="O29" s="12">
        <f>COUNTIF(O$9:O$27,"=P")</f>
        <v>8</v>
      </c>
    </row>
    <row r="30" spans="1:15" x14ac:dyDescent="0.25">
      <c r="A30" s="9"/>
      <c r="B30" s="9" t="s">
        <v>135</v>
      </c>
      <c r="C30" s="12">
        <f>COUNTIF(C$9:C$28,"=P")</f>
        <v>7</v>
      </c>
      <c r="E30" s="28"/>
      <c r="F30" s="35"/>
      <c r="G30" s="36">
        <f>SUM(G28:G29)</f>
        <v>19</v>
      </c>
      <c r="K30" s="8">
        <f>SUM(K28:K29)</f>
        <v>19</v>
      </c>
      <c r="O30" s="8">
        <f>SUM(O28:O29)</f>
        <v>19</v>
      </c>
    </row>
    <row r="31" spans="1:15" x14ac:dyDescent="0.25">
      <c r="B31" s="1"/>
      <c r="C31" s="8">
        <f>SUM(C29:C30)</f>
        <v>20</v>
      </c>
    </row>
    <row r="32" spans="1:15" x14ac:dyDescent="0.25">
      <c r="B32" s="1"/>
    </row>
    <row r="33" spans="2:2" x14ac:dyDescent="0.25">
      <c r="B33" s="1"/>
    </row>
    <row r="34" spans="2:2" x14ac:dyDescent="0.25">
      <c r="B34" s="1"/>
    </row>
    <row r="35" spans="2:2" x14ac:dyDescent="0.25">
      <c r="B35" s="1"/>
    </row>
    <row r="36" spans="2:2" x14ac:dyDescent="0.25">
      <c r="B36" s="1"/>
    </row>
    <row r="37" spans="2:2" x14ac:dyDescent="0.25">
      <c r="B37" s="1"/>
    </row>
    <row r="38" spans="2:2" x14ac:dyDescent="0.25">
      <c r="B38" s="1"/>
    </row>
    <row r="39" spans="2:2" x14ac:dyDescent="0.25">
      <c r="B39" s="1"/>
    </row>
    <row r="40" spans="2:2" x14ac:dyDescent="0.25">
      <c r="B40" s="1"/>
    </row>
    <row r="41" spans="2:2" x14ac:dyDescent="0.25">
      <c r="B41" s="1"/>
    </row>
    <row r="42" spans="2:2" x14ac:dyDescent="0.25">
      <c r="B42" s="1"/>
    </row>
    <row r="43" spans="2:2" x14ac:dyDescent="0.25">
      <c r="B43" s="1"/>
    </row>
    <row r="44" spans="2:2" x14ac:dyDescent="0.25">
      <c r="B44" s="1"/>
    </row>
    <row r="45" spans="2:2" x14ac:dyDescent="0.25">
      <c r="B45" s="1"/>
    </row>
    <row r="46" spans="2:2" x14ac:dyDescent="0.25">
      <c r="B46" s="1"/>
    </row>
    <row r="47" spans="2:2" x14ac:dyDescent="0.25">
      <c r="B47" s="1"/>
    </row>
    <row r="48" spans="2:2" x14ac:dyDescent="0.25">
      <c r="B48" s="1"/>
    </row>
    <row r="49" spans="2:2" x14ac:dyDescent="0.25">
      <c r="B49" s="1"/>
    </row>
    <row r="50" spans="2:2" x14ac:dyDescent="0.25">
      <c r="B50" s="1"/>
    </row>
    <row r="51" spans="2:2" x14ac:dyDescent="0.25">
      <c r="B51" s="1"/>
    </row>
    <row r="52" spans="2:2" x14ac:dyDescent="0.25">
      <c r="B52" s="1"/>
    </row>
    <row r="53" spans="2:2" x14ac:dyDescent="0.25">
      <c r="B53" s="1"/>
    </row>
    <row r="54" spans="2:2" x14ac:dyDescent="0.25">
      <c r="B54" s="1"/>
    </row>
    <row r="55" spans="2:2" x14ac:dyDescent="0.25">
      <c r="B55" s="1"/>
    </row>
    <row r="56" spans="2:2" x14ac:dyDescent="0.25">
      <c r="B56" s="1"/>
    </row>
    <row r="57" spans="2:2" x14ac:dyDescent="0.25">
      <c r="B57" s="1"/>
    </row>
    <row r="58" spans="2:2" x14ac:dyDescent="0.25">
      <c r="B58" s="1"/>
    </row>
    <row r="59" spans="2:2" x14ac:dyDescent="0.25">
      <c r="B59" s="1"/>
    </row>
    <row r="60" spans="2:2" x14ac:dyDescent="0.25">
      <c r="B60" s="1"/>
    </row>
    <row r="61" spans="2:2" x14ac:dyDescent="0.25">
      <c r="B61" s="1"/>
    </row>
    <row r="62" spans="2:2" x14ac:dyDescent="0.25">
      <c r="B62" s="1"/>
    </row>
    <row r="63" spans="2:2" x14ac:dyDescent="0.25">
      <c r="B63" s="1"/>
    </row>
    <row r="64" spans="2:2" x14ac:dyDescent="0.25">
      <c r="B64" s="1"/>
    </row>
    <row r="65" spans="2:5" x14ac:dyDescent="0.25">
      <c r="B65" s="1"/>
    </row>
    <row r="66" spans="2:5" x14ac:dyDescent="0.25">
      <c r="B66" s="5"/>
      <c r="C66" s="16"/>
      <c r="D66" s="16"/>
      <c r="E66" s="16"/>
    </row>
    <row r="67" spans="2:5" x14ac:dyDescent="0.25">
      <c r="B67" s="1"/>
    </row>
    <row r="68" spans="2:5" x14ac:dyDescent="0.25">
      <c r="B68" s="1"/>
    </row>
    <row r="69" spans="2:5" x14ac:dyDescent="0.25">
      <c r="B69" s="1"/>
    </row>
    <row r="70" spans="2:5" x14ac:dyDescent="0.25">
      <c r="B70" s="1"/>
    </row>
    <row r="71" spans="2:5" x14ac:dyDescent="0.25">
      <c r="B71" s="1"/>
    </row>
    <row r="72" spans="2:5" x14ac:dyDescent="0.25">
      <c r="B72" s="1"/>
    </row>
    <row r="73" spans="2:5" x14ac:dyDescent="0.25">
      <c r="B73" s="1"/>
    </row>
    <row r="74" spans="2:5" x14ac:dyDescent="0.25">
      <c r="B74" s="1"/>
    </row>
    <row r="75" spans="2:5" x14ac:dyDescent="0.25">
      <c r="B75" s="1"/>
    </row>
    <row r="76" spans="2:5" x14ac:dyDescent="0.25">
      <c r="B76" s="1"/>
    </row>
    <row r="77" spans="2:5" x14ac:dyDescent="0.25">
      <c r="B77" s="1"/>
    </row>
    <row r="78" spans="2:5" x14ac:dyDescent="0.25">
      <c r="B78" s="4"/>
      <c r="C78" s="15"/>
      <c r="D78" s="15"/>
      <c r="E78" s="15"/>
    </row>
    <row r="79" spans="2:5" x14ac:dyDescent="0.25">
      <c r="B79" s="4"/>
      <c r="C79" s="15"/>
      <c r="D79" s="15"/>
      <c r="E79" s="15"/>
    </row>
    <row r="80" spans="2:5" x14ac:dyDescent="0.25">
      <c r="B80" s="4"/>
      <c r="C80" s="15"/>
      <c r="D80" s="15"/>
      <c r="E80" s="15"/>
    </row>
    <row r="81" spans="2:5" x14ac:dyDescent="0.25">
      <c r="B81" s="4"/>
      <c r="C81" s="15"/>
      <c r="D81" s="15"/>
      <c r="E81" s="15"/>
    </row>
    <row r="82" spans="2:5" x14ac:dyDescent="0.25">
      <c r="B82" s="4"/>
      <c r="C82" s="15"/>
      <c r="D82" s="15"/>
      <c r="E82" s="15"/>
    </row>
    <row r="83" spans="2:5" x14ac:dyDescent="0.25">
      <c r="B83" s="4"/>
      <c r="C83" s="15"/>
      <c r="D83" s="15"/>
      <c r="E83" s="15"/>
    </row>
    <row r="84" spans="2:5" x14ac:dyDescent="0.25">
      <c r="B84" s="4"/>
      <c r="C84" s="15"/>
      <c r="D84" s="15"/>
      <c r="E84" s="15"/>
    </row>
    <row r="85" spans="2:5" x14ac:dyDescent="0.25">
      <c r="B85" s="4"/>
      <c r="C85" s="15"/>
      <c r="D85" s="15"/>
      <c r="E85" s="15"/>
    </row>
    <row r="86" spans="2:5" x14ac:dyDescent="0.25">
      <c r="B86" s="4"/>
      <c r="C86" s="15"/>
      <c r="D86" s="15"/>
      <c r="E86" s="15"/>
    </row>
    <row r="87" spans="2:5" x14ac:dyDescent="0.25">
      <c r="B87" s="4"/>
      <c r="C87" s="15"/>
      <c r="D87" s="15"/>
      <c r="E87" s="15"/>
    </row>
    <row r="88" spans="2:5" x14ac:dyDescent="0.25">
      <c r="B88" s="4"/>
      <c r="C88" s="15"/>
      <c r="D88" s="15"/>
      <c r="E88" s="15"/>
    </row>
    <row r="89" spans="2:5" x14ac:dyDescent="0.25">
      <c r="B89" s="4"/>
      <c r="C89" s="15"/>
      <c r="D89" s="15"/>
      <c r="E89" s="15"/>
    </row>
    <row r="90" spans="2:5" x14ac:dyDescent="0.25">
      <c r="B90" s="4"/>
      <c r="C90" s="15"/>
      <c r="D90" s="15"/>
      <c r="E90" s="15"/>
    </row>
    <row r="91" spans="2:5" x14ac:dyDescent="0.25">
      <c r="B91" s="4"/>
      <c r="C91" s="15"/>
      <c r="D91" s="15"/>
      <c r="E91" s="15"/>
    </row>
    <row r="92" spans="2:5" x14ac:dyDescent="0.25">
      <c r="B92" s="4"/>
      <c r="C92" s="15"/>
      <c r="D92" s="15"/>
      <c r="E92" s="15"/>
    </row>
    <row r="93" spans="2:5" x14ac:dyDescent="0.25">
      <c r="B93" s="4"/>
      <c r="C93" s="15"/>
      <c r="D93" s="15"/>
      <c r="E93" s="15"/>
    </row>
    <row r="94" spans="2:5" x14ac:dyDescent="0.25">
      <c r="B94" s="4"/>
      <c r="C94" s="15"/>
      <c r="D94" s="15"/>
      <c r="E94" s="15"/>
    </row>
    <row r="95" spans="2:5" x14ac:dyDescent="0.25">
      <c r="B95" s="4"/>
      <c r="C95" s="15"/>
      <c r="D95" s="15"/>
      <c r="E95" s="15"/>
    </row>
    <row r="96" spans="2:5" x14ac:dyDescent="0.25">
      <c r="B96" s="4"/>
      <c r="C96" s="15"/>
      <c r="D96" s="15"/>
      <c r="E96" s="15"/>
    </row>
    <row r="97" spans="2:5" x14ac:dyDescent="0.25">
      <c r="B97" s="3"/>
      <c r="C97" s="3"/>
      <c r="D97" s="3"/>
      <c r="E97" s="3"/>
    </row>
  </sheetData>
  <mergeCells count="12">
    <mergeCell ref="O7:O8"/>
    <mergeCell ref="B7:B8"/>
    <mergeCell ref="F7:F8"/>
    <mergeCell ref="J7:J8"/>
    <mergeCell ref="N7:N8"/>
    <mergeCell ref="A7:A8"/>
    <mergeCell ref="C7:C8"/>
    <mergeCell ref="E7:E8"/>
    <mergeCell ref="I7:I8"/>
    <mergeCell ref="M7:M8"/>
    <mergeCell ref="G7:G8"/>
    <mergeCell ref="K7:K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workbookViewId="0">
      <selection sqref="A1:XFD1048576"/>
    </sheetView>
  </sheetViews>
  <sheetFormatPr defaultRowHeight="15" x14ac:dyDescent="0.25"/>
  <cols>
    <col min="1" max="1" width="5.140625" customWidth="1"/>
    <col min="2" max="2" width="40.7109375" customWidth="1"/>
    <col min="3" max="3" width="8" customWidth="1"/>
    <col min="5" max="5" width="6.28515625" customWidth="1"/>
    <col min="6" max="6" width="33.85546875" customWidth="1"/>
    <col min="7" max="7" width="8.140625" customWidth="1"/>
  </cols>
  <sheetData>
    <row r="1" spans="1:7" x14ac:dyDescent="0.25">
      <c r="A1" s="39" t="s">
        <v>84</v>
      </c>
      <c r="B1" s="39"/>
      <c r="C1" s="39"/>
      <c r="D1" s="39"/>
      <c r="E1" s="39" t="s">
        <v>85</v>
      </c>
      <c r="F1" s="39"/>
      <c r="G1" s="39"/>
    </row>
    <row r="2" spans="1:7" x14ac:dyDescent="0.25">
      <c r="A2" s="40" t="s">
        <v>80</v>
      </c>
      <c r="B2" s="37" t="s">
        <v>86</v>
      </c>
      <c r="C2" s="40" t="s">
        <v>87</v>
      </c>
      <c r="D2" s="39"/>
      <c r="E2" s="40" t="s">
        <v>80</v>
      </c>
      <c r="F2" s="37" t="s">
        <v>86</v>
      </c>
      <c r="G2" s="40" t="s">
        <v>87</v>
      </c>
    </row>
    <row r="3" spans="1:7" x14ac:dyDescent="0.25">
      <c r="A3" s="41">
        <v>1</v>
      </c>
      <c r="B3" s="38" t="s">
        <v>88</v>
      </c>
      <c r="C3" s="41" t="s">
        <v>89</v>
      </c>
      <c r="D3" s="42"/>
      <c r="E3" s="41">
        <v>1</v>
      </c>
      <c r="F3" s="38" t="s">
        <v>90</v>
      </c>
      <c r="G3" s="41" t="s">
        <v>89</v>
      </c>
    </row>
    <row r="4" spans="1:7" x14ac:dyDescent="0.25">
      <c r="A4" s="41">
        <v>2</v>
      </c>
      <c r="B4" s="38" t="s">
        <v>91</v>
      </c>
      <c r="C4" s="41" t="s">
        <v>89</v>
      </c>
      <c r="D4" s="42"/>
      <c r="E4" s="41">
        <v>2</v>
      </c>
      <c r="F4" s="38" t="s">
        <v>92</v>
      </c>
      <c r="G4" s="41" t="s">
        <v>89</v>
      </c>
    </row>
    <row r="5" spans="1:7" x14ac:dyDescent="0.25">
      <c r="A5" s="41">
        <v>3</v>
      </c>
      <c r="B5" s="38" t="s">
        <v>93</v>
      </c>
      <c r="C5" s="41" t="s">
        <v>89</v>
      </c>
      <c r="D5" s="42"/>
      <c r="E5" s="41">
        <v>3</v>
      </c>
      <c r="F5" s="38" t="s">
        <v>94</v>
      </c>
      <c r="G5" s="41" t="s">
        <v>89</v>
      </c>
    </row>
    <row r="6" spans="1:7" x14ac:dyDescent="0.25">
      <c r="A6" s="41">
        <v>4</v>
      </c>
      <c r="B6" s="38" t="s">
        <v>95</v>
      </c>
      <c r="C6" s="41" t="s">
        <v>96</v>
      </c>
      <c r="D6" s="42"/>
      <c r="E6" s="41">
        <v>4</v>
      </c>
      <c r="F6" s="38" t="s">
        <v>97</v>
      </c>
      <c r="G6" s="41" t="s">
        <v>89</v>
      </c>
    </row>
    <row r="7" spans="1:7" x14ac:dyDescent="0.25">
      <c r="A7" s="41">
        <v>5</v>
      </c>
      <c r="B7" s="38" t="s">
        <v>98</v>
      </c>
      <c r="C7" s="41" t="s">
        <v>89</v>
      </c>
      <c r="D7" s="42"/>
      <c r="E7" s="41">
        <v>5</v>
      </c>
      <c r="F7" s="38" t="s">
        <v>99</v>
      </c>
      <c r="G7" s="41" t="s">
        <v>89</v>
      </c>
    </row>
    <row r="8" spans="1:7" x14ac:dyDescent="0.25">
      <c r="A8" s="41">
        <v>6</v>
      </c>
      <c r="B8" s="38" t="s">
        <v>100</v>
      </c>
      <c r="C8" s="41" t="s">
        <v>96</v>
      </c>
      <c r="D8" s="42"/>
      <c r="E8" s="41">
        <v>6</v>
      </c>
      <c r="F8" s="38" t="s">
        <v>101</v>
      </c>
      <c r="G8" s="41" t="s">
        <v>89</v>
      </c>
    </row>
    <row r="9" spans="1:7" x14ac:dyDescent="0.25">
      <c r="A9" s="41">
        <v>7</v>
      </c>
      <c r="B9" s="38" t="s">
        <v>102</v>
      </c>
      <c r="C9" s="41" t="s">
        <v>89</v>
      </c>
      <c r="D9" s="42"/>
      <c r="E9" s="41">
        <v>7</v>
      </c>
      <c r="F9" s="38" t="s">
        <v>103</v>
      </c>
      <c r="G9" s="41" t="s">
        <v>89</v>
      </c>
    </row>
    <row r="10" spans="1:7" x14ac:dyDescent="0.25">
      <c r="A10" s="41">
        <v>8</v>
      </c>
      <c r="B10" s="38" t="s">
        <v>104</v>
      </c>
      <c r="C10" s="41" t="s">
        <v>89</v>
      </c>
      <c r="D10" s="42"/>
      <c r="E10" s="41">
        <v>8</v>
      </c>
      <c r="F10" s="38" t="s">
        <v>105</v>
      </c>
      <c r="G10" s="41" t="s">
        <v>96</v>
      </c>
    </row>
    <row r="11" spans="1:7" x14ac:dyDescent="0.25">
      <c r="A11" s="41">
        <v>9</v>
      </c>
      <c r="B11" s="38" t="s">
        <v>106</v>
      </c>
      <c r="C11" s="41" t="s">
        <v>96</v>
      </c>
      <c r="D11" s="42"/>
      <c r="E11" s="41">
        <v>9</v>
      </c>
      <c r="F11" s="38" t="s">
        <v>107</v>
      </c>
      <c r="G11" s="41" t="s">
        <v>96</v>
      </c>
    </row>
    <row r="12" spans="1:7" x14ac:dyDescent="0.25">
      <c r="A12" s="41">
        <v>10</v>
      </c>
      <c r="B12" s="38" t="s">
        <v>108</v>
      </c>
      <c r="C12" s="41" t="s">
        <v>89</v>
      </c>
      <c r="D12" s="42"/>
      <c r="E12" s="41">
        <v>10</v>
      </c>
      <c r="F12" s="38" t="s">
        <v>109</v>
      </c>
      <c r="G12" s="41" t="s">
        <v>89</v>
      </c>
    </row>
    <row r="13" spans="1:7" x14ac:dyDescent="0.25">
      <c r="A13" s="41">
        <v>11</v>
      </c>
      <c r="B13" s="38" t="s">
        <v>110</v>
      </c>
      <c r="C13" s="41" t="s">
        <v>89</v>
      </c>
      <c r="D13" s="42"/>
      <c r="E13" s="41">
        <v>11</v>
      </c>
      <c r="F13" s="38" t="s">
        <v>111</v>
      </c>
      <c r="G13" s="41" t="s">
        <v>96</v>
      </c>
    </row>
    <row r="14" spans="1:7" x14ac:dyDescent="0.25">
      <c r="A14" s="41">
        <v>12</v>
      </c>
      <c r="B14" s="38" t="s">
        <v>112</v>
      </c>
      <c r="C14" s="41" t="s">
        <v>89</v>
      </c>
      <c r="D14" s="42"/>
      <c r="E14" s="41">
        <v>12</v>
      </c>
      <c r="F14" s="38" t="s">
        <v>113</v>
      </c>
      <c r="G14" s="41" t="s">
        <v>96</v>
      </c>
    </row>
    <row r="15" spans="1:7" x14ac:dyDescent="0.25">
      <c r="A15" s="41">
        <v>13</v>
      </c>
      <c r="B15" s="38" t="s">
        <v>114</v>
      </c>
      <c r="C15" s="41" t="s">
        <v>89</v>
      </c>
      <c r="D15" s="42"/>
      <c r="E15" s="41">
        <v>13</v>
      </c>
      <c r="F15" s="38" t="s">
        <v>115</v>
      </c>
      <c r="G15" s="41" t="s">
        <v>96</v>
      </c>
    </row>
    <row r="16" spans="1:7" x14ac:dyDescent="0.25">
      <c r="A16" s="41">
        <v>14</v>
      </c>
      <c r="B16" s="38" t="s">
        <v>116</v>
      </c>
      <c r="C16" s="41" t="s">
        <v>96</v>
      </c>
      <c r="D16" s="42"/>
      <c r="E16" s="41">
        <v>14</v>
      </c>
      <c r="F16" s="38" t="s">
        <v>117</v>
      </c>
      <c r="G16" s="41" t="s">
        <v>89</v>
      </c>
    </row>
    <row r="17" spans="1:7" x14ac:dyDescent="0.25">
      <c r="A17" s="41">
        <v>15</v>
      </c>
      <c r="B17" s="38" t="s">
        <v>118</v>
      </c>
      <c r="C17" s="41" t="s">
        <v>89</v>
      </c>
      <c r="D17" s="42"/>
      <c r="E17" s="41">
        <v>15</v>
      </c>
      <c r="F17" s="38" t="s">
        <v>119</v>
      </c>
      <c r="G17" s="41" t="s">
        <v>96</v>
      </c>
    </row>
    <row r="18" spans="1:7" x14ac:dyDescent="0.25">
      <c r="A18" s="41">
        <v>16</v>
      </c>
      <c r="B18" s="38" t="s">
        <v>120</v>
      </c>
      <c r="C18" s="41" t="s">
        <v>89</v>
      </c>
      <c r="D18" s="42"/>
      <c r="E18" s="41">
        <v>16</v>
      </c>
      <c r="F18" s="38" t="s">
        <v>121</v>
      </c>
      <c r="G18" s="41" t="s">
        <v>89</v>
      </c>
    </row>
    <row r="19" spans="1:7" x14ac:dyDescent="0.25">
      <c r="A19" s="41">
        <v>17</v>
      </c>
      <c r="B19" s="38" t="s">
        <v>122</v>
      </c>
      <c r="C19" s="41" t="s">
        <v>96</v>
      </c>
      <c r="D19" s="42"/>
      <c r="E19" s="41">
        <v>17</v>
      </c>
      <c r="F19" s="38" t="s">
        <v>123</v>
      </c>
      <c r="G19" s="41" t="s">
        <v>89</v>
      </c>
    </row>
    <row r="20" spans="1:7" x14ac:dyDescent="0.25">
      <c r="A20" s="41">
        <v>18</v>
      </c>
      <c r="B20" s="38" t="s">
        <v>124</v>
      </c>
      <c r="C20" s="41" t="s">
        <v>96</v>
      </c>
      <c r="D20" s="42"/>
      <c r="E20" s="41">
        <v>18</v>
      </c>
      <c r="F20" s="38" t="s">
        <v>125</v>
      </c>
      <c r="G20" s="41" t="s">
        <v>96</v>
      </c>
    </row>
    <row r="21" spans="1:7" x14ac:dyDescent="0.25">
      <c r="A21" s="41">
        <v>19</v>
      </c>
      <c r="B21" s="38" t="s">
        <v>126</v>
      </c>
      <c r="C21" s="41" t="s">
        <v>96</v>
      </c>
      <c r="D21" s="42"/>
      <c r="E21" s="41">
        <v>19</v>
      </c>
      <c r="F21" s="38" t="s">
        <v>127</v>
      </c>
      <c r="G21" s="41" t="s">
        <v>89</v>
      </c>
    </row>
    <row r="22" spans="1:7" x14ac:dyDescent="0.25">
      <c r="A22" s="41">
        <v>20</v>
      </c>
      <c r="B22" s="38" t="s">
        <v>128</v>
      </c>
      <c r="C22" s="41" t="s">
        <v>89</v>
      </c>
      <c r="D22" s="42"/>
      <c r="E22" s="41">
        <v>20</v>
      </c>
      <c r="F22" s="38" t="s">
        <v>129</v>
      </c>
      <c r="G22" s="41" t="s">
        <v>89</v>
      </c>
    </row>
    <row r="23" spans="1:7" x14ac:dyDescent="0.25">
      <c r="A23" s="41">
        <v>21</v>
      </c>
      <c r="B23" s="38" t="s">
        <v>130</v>
      </c>
      <c r="C23" s="41" t="s">
        <v>89</v>
      </c>
      <c r="D23" s="42"/>
      <c r="E23" s="41">
        <v>21</v>
      </c>
      <c r="F23" s="38" t="s">
        <v>131</v>
      </c>
      <c r="G23" s="41" t="s">
        <v>96</v>
      </c>
    </row>
    <row r="24" spans="1:7" x14ac:dyDescent="0.25">
      <c r="A24" s="41">
        <v>22</v>
      </c>
      <c r="B24" s="38" t="s">
        <v>132</v>
      </c>
      <c r="C24" s="41" t="s">
        <v>89</v>
      </c>
      <c r="D24" s="42"/>
      <c r="E24" s="41">
        <v>22</v>
      </c>
      <c r="F24" s="38" t="s">
        <v>133</v>
      </c>
      <c r="G24" s="41" t="s">
        <v>89</v>
      </c>
    </row>
    <row r="25" spans="1:7" x14ac:dyDescent="0.25">
      <c r="A25" s="41"/>
      <c r="B25" s="38" t="s">
        <v>134</v>
      </c>
      <c r="C25" s="41">
        <f ca="1">COUNTIF(C$4:C$25,"=L")</f>
        <v>15</v>
      </c>
      <c r="D25" s="43"/>
      <c r="E25" s="44"/>
      <c r="F25" s="38" t="s">
        <v>134</v>
      </c>
      <c r="G25" s="41">
        <f ca="1">COUNTIF(G$4:G$25,"=L")</f>
        <v>14</v>
      </c>
    </row>
    <row r="26" spans="1:7" x14ac:dyDescent="0.25">
      <c r="A26" s="41"/>
      <c r="B26" s="38" t="s">
        <v>135</v>
      </c>
      <c r="C26" s="41">
        <f ca="1">COUNTIF(C$4:C$25,"=P")</f>
        <v>7</v>
      </c>
      <c r="D26" s="43"/>
      <c r="E26" s="44"/>
      <c r="F26" s="38" t="s">
        <v>135</v>
      </c>
      <c r="G26" s="41">
        <f ca="1">COUNTIF(G$4:G$25,"=P")</f>
        <v>8</v>
      </c>
    </row>
    <row r="27" spans="1:7" x14ac:dyDescent="0.25">
      <c r="A27" s="45"/>
      <c r="B27" s="46"/>
      <c r="C27" s="43"/>
      <c r="D27" s="43"/>
      <c r="E27" s="43"/>
      <c r="F27" s="43"/>
      <c r="G27" s="43"/>
    </row>
    <row r="28" spans="1:7" x14ac:dyDescent="0.25">
      <c r="A28" s="39" t="s">
        <v>136</v>
      </c>
      <c r="B28" s="47"/>
      <c r="C28" s="39"/>
      <c r="D28" s="39"/>
      <c r="E28" s="39" t="s">
        <v>137</v>
      </c>
      <c r="F28" s="39"/>
      <c r="G28" s="39"/>
    </row>
    <row r="29" spans="1:7" x14ac:dyDescent="0.25">
      <c r="A29" s="40" t="s">
        <v>80</v>
      </c>
      <c r="B29" s="37" t="s">
        <v>86</v>
      </c>
      <c r="C29" s="40" t="s">
        <v>87</v>
      </c>
      <c r="D29" s="39"/>
      <c r="E29" s="40" t="s">
        <v>80</v>
      </c>
      <c r="F29" s="37" t="s">
        <v>86</v>
      </c>
      <c r="G29" s="40" t="s">
        <v>87</v>
      </c>
    </row>
    <row r="30" spans="1:7" x14ac:dyDescent="0.25">
      <c r="A30" s="41">
        <v>1</v>
      </c>
      <c r="B30" s="38" t="s">
        <v>138</v>
      </c>
      <c r="C30" s="41" t="s">
        <v>89</v>
      </c>
      <c r="D30" s="43"/>
      <c r="E30" s="41">
        <v>1</v>
      </c>
      <c r="F30" s="38" t="s">
        <v>139</v>
      </c>
      <c r="G30" s="41" t="s">
        <v>89</v>
      </c>
    </row>
    <row r="31" spans="1:7" x14ac:dyDescent="0.25">
      <c r="A31" s="41">
        <v>2</v>
      </c>
      <c r="B31" s="38" t="s">
        <v>140</v>
      </c>
      <c r="C31" s="41" t="s">
        <v>96</v>
      </c>
      <c r="D31" s="43"/>
      <c r="E31" s="41">
        <v>2</v>
      </c>
      <c r="F31" s="38" t="s">
        <v>141</v>
      </c>
      <c r="G31" s="41" t="s">
        <v>89</v>
      </c>
    </row>
    <row r="32" spans="1:7" x14ac:dyDescent="0.25">
      <c r="A32" s="41">
        <v>3</v>
      </c>
      <c r="B32" s="38" t="s">
        <v>142</v>
      </c>
      <c r="C32" s="41" t="s">
        <v>89</v>
      </c>
      <c r="D32" s="43"/>
      <c r="E32" s="41">
        <v>3</v>
      </c>
      <c r="F32" s="38" t="s">
        <v>143</v>
      </c>
      <c r="G32" s="41" t="s">
        <v>96</v>
      </c>
    </row>
    <row r="33" spans="1:7" x14ac:dyDescent="0.25">
      <c r="A33" s="41">
        <v>4</v>
      </c>
      <c r="B33" s="38" t="s">
        <v>144</v>
      </c>
      <c r="C33" s="41" t="s">
        <v>96</v>
      </c>
      <c r="D33" s="43"/>
      <c r="E33" s="41">
        <v>4</v>
      </c>
      <c r="F33" s="38" t="s">
        <v>145</v>
      </c>
      <c r="G33" s="41" t="s">
        <v>96</v>
      </c>
    </row>
    <row r="34" spans="1:7" x14ac:dyDescent="0.25">
      <c r="A34" s="41">
        <v>5</v>
      </c>
      <c r="B34" s="38" t="s">
        <v>146</v>
      </c>
      <c r="C34" s="41" t="s">
        <v>96</v>
      </c>
      <c r="D34" s="43"/>
      <c r="E34" s="41">
        <v>5</v>
      </c>
      <c r="F34" s="38" t="s">
        <v>147</v>
      </c>
      <c r="G34" s="41" t="s">
        <v>89</v>
      </c>
    </row>
    <row r="35" spans="1:7" x14ac:dyDescent="0.25">
      <c r="A35" s="41">
        <v>6</v>
      </c>
      <c r="B35" s="38" t="s">
        <v>148</v>
      </c>
      <c r="C35" s="41" t="s">
        <v>89</v>
      </c>
      <c r="D35" s="43"/>
      <c r="E35" s="41">
        <v>6</v>
      </c>
      <c r="F35" s="38" t="s">
        <v>149</v>
      </c>
      <c r="G35" s="41" t="s">
        <v>96</v>
      </c>
    </row>
    <row r="36" spans="1:7" x14ac:dyDescent="0.25">
      <c r="A36" s="41">
        <v>7</v>
      </c>
      <c r="B36" s="38" t="s">
        <v>150</v>
      </c>
      <c r="C36" s="41" t="s">
        <v>96</v>
      </c>
      <c r="D36" s="43"/>
      <c r="E36" s="41">
        <v>7</v>
      </c>
      <c r="F36" s="38" t="s">
        <v>151</v>
      </c>
      <c r="G36" s="41" t="s">
        <v>96</v>
      </c>
    </row>
    <row r="37" spans="1:7" x14ac:dyDescent="0.25">
      <c r="A37" s="41">
        <v>8</v>
      </c>
      <c r="B37" s="38" t="s">
        <v>152</v>
      </c>
      <c r="C37" s="41" t="s">
        <v>89</v>
      </c>
      <c r="D37" s="43"/>
      <c r="E37" s="41">
        <v>8</v>
      </c>
      <c r="F37" s="38" t="s">
        <v>153</v>
      </c>
      <c r="G37" s="41" t="s">
        <v>96</v>
      </c>
    </row>
    <row r="38" spans="1:7" x14ac:dyDescent="0.25">
      <c r="A38" s="41">
        <v>9</v>
      </c>
      <c r="B38" s="38" t="s">
        <v>154</v>
      </c>
      <c r="C38" s="41" t="s">
        <v>96</v>
      </c>
      <c r="D38" s="43"/>
      <c r="E38" s="41">
        <v>9</v>
      </c>
      <c r="F38" s="38" t="s">
        <v>155</v>
      </c>
      <c r="G38" s="41" t="s">
        <v>96</v>
      </c>
    </row>
    <row r="39" spans="1:7" x14ac:dyDescent="0.25">
      <c r="A39" s="41">
        <v>10</v>
      </c>
      <c r="B39" s="38" t="s">
        <v>156</v>
      </c>
      <c r="C39" s="41" t="s">
        <v>89</v>
      </c>
      <c r="D39" s="43"/>
      <c r="E39" s="41">
        <v>10</v>
      </c>
      <c r="F39" s="38" t="s">
        <v>157</v>
      </c>
      <c r="G39" s="41" t="s">
        <v>89</v>
      </c>
    </row>
    <row r="40" spans="1:7" x14ac:dyDescent="0.25">
      <c r="A40" s="41">
        <v>11</v>
      </c>
      <c r="B40" s="38" t="s">
        <v>158</v>
      </c>
      <c r="C40" s="41" t="s">
        <v>89</v>
      </c>
      <c r="D40" s="43"/>
      <c r="E40" s="41">
        <v>11</v>
      </c>
      <c r="F40" s="38" t="s">
        <v>159</v>
      </c>
      <c r="G40" s="41" t="s">
        <v>96</v>
      </c>
    </row>
    <row r="41" spans="1:7" x14ac:dyDescent="0.25">
      <c r="A41" s="41">
        <v>12</v>
      </c>
      <c r="B41" s="38" t="s">
        <v>160</v>
      </c>
      <c r="C41" s="41" t="s">
        <v>96</v>
      </c>
      <c r="D41" s="43"/>
      <c r="E41" s="41">
        <v>12</v>
      </c>
      <c r="F41" s="38" t="s">
        <v>161</v>
      </c>
      <c r="G41" s="41" t="s">
        <v>89</v>
      </c>
    </row>
    <row r="42" spans="1:7" x14ac:dyDescent="0.25">
      <c r="A42" s="41">
        <v>13</v>
      </c>
      <c r="B42" s="38" t="s">
        <v>162</v>
      </c>
      <c r="C42" s="41" t="s">
        <v>89</v>
      </c>
      <c r="D42" s="43"/>
      <c r="E42" s="41">
        <v>13</v>
      </c>
      <c r="F42" s="38" t="s">
        <v>163</v>
      </c>
      <c r="G42" s="41" t="s">
        <v>96</v>
      </c>
    </row>
    <row r="43" spans="1:7" x14ac:dyDescent="0.25">
      <c r="A43" s="41">
        <v>14</v>
      </c>
      <c r="B43" s="38" t="s">
        <v>164</v>
      </c>
      <c r="C43" s="41" t="s">
        <v>89</v>
      </c>
      <c r="D43" s="43"/>
      <c r="E43" s="41">
        <v>14</v>
      </c>
      <c r="F43" s="38" t="s">
        <v>165</v>
      </c>
      <c r="G43" s="41" t="s">
        <v>89</v>
      </c>
    </row>
    <row r="44" spans="1:7" x14ac:dyDescent="0.25">
      <c r="A44" s="41">
        <v>15</v>
      </c>
      <c r="B44" s="38" t="s">
        <v>166</v>
      </c>
      <c r="C44" s="41" t="s">
        <v>89</v>
      </c>
      <c r="D44" s="43"/>
      <c r="E44" s="41">
        <v>15</v>
      </c>
      <c r="F44" s="38" t="s">
        <v>167</v>
      </c>
      <c r="G44" s="41" t="s">
        <v>89</v>
      </c>
    </row>
    <row r="45" spans="1:7" x14ac:dyDescent="0.25">
      <c r="A45" s="41">
        <v>16</v>
      </c>
      <c r="B45" s="38" t="s">
        <v>168</v>
      </c>
      <c r="C45" s="41" t="s">
        <v>96</v>
      </c>
      <c r="D45" s="43"/>
      <c r="E45" s="41">
        <v>16</v>
      </c>
      <c r="F45" s="38" t="s">
        <v>169</v>
      </c>
      <c r="G45" s="41" t="s">
        <v>89</v>
      </c>
    </row>
    <row r="46" spans="1:7" x14ac:dyDescent="0.25">
      <c r="A46" s="41">
        <v>17</v>
      </c>
      <c r="B46" s="38" t="s">
        <v>170</v>
      </c>
      <c r="C46" s="41" t="s">
        <v>96</v>
      </c>
      <c r="D46" s="43"/>
      <c r="E46" s="41">
        <v>17</v>
      </c>
      <c r="F46" s="38" t="s">
        <v>171</v>
      </c>
      <c r="G46" s="41" t="s">
        <v>89</v>
      </c>
    </row>
    <row r="47" spans="1:7" x14ac:dyDescent="0.25">
      <c r="A47" s="41">
        <v>18</v>
      </c>
      <c r="B47" s="38" t="s">
        <v>172</v>
      </c>
      <c r="C47" s="41" t="s">
        <v>96</v>
      </c>
      <c r="D47" s="43"/>
      <c r="E47" s="41">
        <v>18</v>
      </c>
      <c r="F47" s="38" t="s">
        <v>173</v>
      </c>
      <c r="G47" s="41" t="s">
        <v>89</v>
      </c>
    </row>
    <row r="48" spans="1:7" x14ac:dyDescent="0.25">
      <c r="A48" s="41">
        <v>19</v>
      </c>
      <c r="B48" s="48" t="s">
        <v>174</v>
      </c>
      <c r="C48" s="41" t="s">
        <v>96</v>
      </c>
      <c r="D48" s="43"/>
      <c r="E48" s="41">
        <v>19</v>
      </c>
      <c r="F48" s="38" t="s">
        <v>175</v>
      </c>
      <c r="G48" s="41" t="s">
        <v>96</v>
      </c>
    </row>
    <row r="49" spans="1:7" x14ac:dyDescent="0.25">
      <c r="A49" s="41">
        <v>20</v>
      </c>
      <c r="B49" s="38" t="s">
        <v>176</v>
      </c>
      <c r="C49" s="41" t="s">
        <v>89</v>
      </c>
      <c r="D49" s="43"/>
      <c r="E49" s="41">
        <v>20</v>
      </c>
      <c r="F49" s="38" t="s">
        <v>177</v>
      </c>
      <c r="G49" s="41" t="s">
        <v>89</v>
      </c>
    </row>
    <row r="50" spans="1:7" x14ac:dyDescent="0.25">
      <c r="A50" s="41"/>
      <c r="B50" s="44"/>
      <c r="C50" s="44"/>
      <c r="D50" s="43"/>
      <c r="E50" s="41">
        <v>21</v>
      </c>
      <c r="F50" s="38" t="s">
        <v>178</v>
      </c>
      <c r="G50" s="41" t="s">
        <v>96</v>
      </c>
    </row>
    <row r="51" spans="1:7" x14ac:dyDescent="0.25">
      <c r="A51" s="44"/>
      <c r="B51" s="38" t="s">
        <v>134</v>
      </c>
      <c r="C51" s="41">
        <f>COUNTIF(C$31:C$50,"=L")</f>
        <v>9</v>
      </c>
      <c r="D51" s="43"/>
      <c r="E51" s="44"/>
      <c r="F51" s="38" t="s">
        <v>134</v>
      </c>
      <c r="G51" s="41">
        <f ca="1">COUNTIF(G$31:G$51,"=L")</f>
        <v>11</v>
      </c>
    </row>
    <row r="52" spans="1:7" x14ac:dyDescent="0.25">
      <c r="A52" s="44"/>
      <c r="B52" s="38" t="s">
        <v>135</v>
      </c>
      <c r="C52" s="41">
        <f>COUNTIF(C$31:C$50,"=P")</f>
        <v>10</v>
      </c>
      <c r="D52" s="43"/>
      <c r="E52" s="44"/>
      <c r="F52" s="38" t="s">
        <v>135</v>
      </c>
      <c r="G52" s="41">
        <f ca="1">COUNTIF(G$31:G$51,"=P")</f>
        <v>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abSelected="1" workbookViewId="0">
      <selection activeCell="C41" sqref="C41"/>
    </sheetView>
  </sheetViews>
  <sheetFormatPr defaultRowHeight="15" x14ac:dyDescent="0.25"/>
  <cols>
    <col min="1" max="1" width="5.140625" style="2" customWidth="1"/>
    <col min="2" max="2" width="40.7109375" style="2" customWidth="1"/>
    <col min="3" max="3" width="8" style="2" customWidth="1"/>
    <col min="4" max="4" width="9.140625" style="2"/>
    <col min="5" max="5" width="6.28515625" style="2" customWidth="1"/>
    <col min="6" max="6" width="33.85546875" style="2" customWidth="1"/>
    <col min="7" max="7" width="8.140625" style="2" customWidth="1"/>
    <col min="8" max="16384" width="9.140625" style="2"/>
  </cols>
  <sheetData>
    <row r="1" spans="1:7" x14ac:dyDescent="0.25">
      <c r="A1" s="39" t="s">
        <v>179</v>
      </c>
      <c r="B1" s="39"/>
      <c r="C1" s="39"/>
      <c r="D1" s="39"/>
      <c r="E1" s="39" t="s">
        <v>180</v>
      </c>
      <c r="F1" s="39"/>
      <c r="G1" s="39"/>
    </row>
    <row r="2" spans="1:7" x14ac:dyDescent="0.25">
      <c r="A2" s="40" t="s">
        <v>80</v>
      </c>
      <c r="B2" s="37" t="s">
        <v>86</v>
      </c>
      <c r="C2" s="40" t="s">
        <v>87</v>
      </c>
      <c r="D2" s="39"/>
      <c r="E2" s="40" t="s">
        <v>80</v>
      </c>
      <c r="F2" s="37" t="s">
        <v>86</v>
      </c>
      <c r="G2" s="40" t="s">
        <v>87</v>
      </c>
    </row>
    <row r="3" spans="1:7" x14ac:dyDescent="0.25">
      <c r="A3" s="41">
        <v>1</v>
      </c>
      <c r="B3" s="38" t="s">
        <v>182</v>
      </c>
      <c r="C3" s="41" t="s">
        <v>89</v>
      </c>
      <c r="D3" s="42"/>
      <c r="E3" s="41">
        <v>1</v>
      </c>
      <c r="F3" s="38" t="s">
        <v>198</v>
      </c>
      <c r="G3" s="41" t="s">
        <v>89</v>
      </c>
    </row>
    <row r="4" spans="1:7" x14ac:dyDescent="0.25">
      <c r="A4" s="41">
        <v>2</v>
      </c>
      <c r="B4" s="38" t="s">
        <v>183</v>
      </c>
      <c r="C4" s="41" t="s">
        <v>96</v>
      </c>
      <c r="D4" s="42"/>
      <c r="E4" s="41">
        <v>2</v>
      </c>
      <c r="F4" s="38" t="s">
        <v>199</v>
      </c>
      <c r="G4" s="41" t="s">
        <v>89</v>
      </c>
    </row>
    <row r="5" spans="1:7" x14ac:dyDescent="0.25">
      <c r="A5" s="41">
        <v>3</v>
      </c>
      <c r="B5" s="38" t="s">
        <v>184</v>
      </c>
      <c r="C5" s="41" t="s">
        <v>89</v>
      </c>
      <c r="D5" s="42"/>
      <c r="E5" s="41">
        <v>3</v>
      </c>
      <c r="F5" s="38" t="s">
        <v>200</v>
      </c>
      <c r="G5" s="41" t="s">
        <v>96</v>
      </c>
    </row>
    <row r="6" spans="1:7" x14ac:dyDescent="0.25">
      <c r="A6" s="41">
        <v>4</v>
      </c>
      <c r="B6" s="38" t="s">
        <v>185</v>
      </c>
      <c r="C6" s="41" t="s">
        <v>96</v>
      </c>
      <c r="D6" s="42"/>
      <c r="E6" s="41">
        <v>4</v>
      </c>
      <c r="F6" s="38" t="s">
        <v>201</v>
      </c>
      <c r="G6" s="41" t="s">
        <v>96</v>
      </c>
    </row>
    <row r="7" spans="1:7" x14ac:dyDescent="0.25">
      <c r="A7" s="41">
        <v>5</v>
      </c>
      <c r="B7" s="38" t="s">
        <v>186</v>
      </c>
      <c r="C7" s="41" t="s">
        <v>89</v>
      </c>
      <c r="D7" s="42"/>
      <c r="E7" s="41">
        <v>5</v>
      </c>
      <c r="F7" s="38" t="s">
        <v>202</v>
      </c>
      <c r="G7" s="41" t="s">
        <v>96</v>
      </c>
    </row>
    <row r="8" spans="1:7" x14ac:dyDescent="0.25">
      <c r="A8" s="41">
        <v>6</v>
      </c>
      <c r="B8" s="38" t="s">
        <v>187</v>
      </c>
      <c r="C8" s="41" t="s">
        <v>96</v>
      </c>
      <c r="D8" s="42"/>
      <c r="E8" s="41">
        <v>6</v>
      </c>
      <c r="F8" s="38" t="s">
        <v>203</v>
      </c>
      <c r="G8" s="41" t="s">
        <v>89</v>
      </c>
    </row>
    <row r="9" spans="1:7" x14ac:dyDescent="0.25">
      <c r="A9" s="41">
        <v>7</v>
      </c>
      <c r="B9" s="38" t="s">
        <v>188</v>
      </c>
      <c r="C9" s="41" t="s">
        <v>89</v>
      </c>
      <c r="D9" s="42"/>
      <c r="E9" s="41">
        <v>7</v>
      </c>
      <c r="F9" s="38" t="s">
        <v>204</v>
      </c>
      <c r="G9" s="41" t="s">
        <v>89</v>
      </c>
    </row>
    <row r="10" spans="1:7" x14ac:dyDescent="0.25">
      <c r="A10" s="41">
        <v>8</v>
      </c>
      <c r="B10" s="38" t="s">
        <v>189</v>
      </c>
      <c r="C10" s="41" t="s">
        <v>96</v>
      </c>
      <c r="D10" s="42"/>
      <c r="E10" s="41">
        <v>8</v>
      </c>
      <c r="F10" s="38" t="s">
        <v>205</v>
      </c>
      <c r="G10" s="41" t="s">
        <v>89</v>
      </c>
    </row>
    <row r="11" spans="1:7" x14ac:dyDescent="0.25">
      <c r="A11" s="41">
        <v>9</v>
      </c>
      <c r="B11" s="38" t="s">
        <v>190</v>
      </c>
      <c r="C11" s="41" t="s">
        <v>96</v>
      </c>
      <c r="D11" s="42"/>
      <c r="E11" s="41">
        <v>9</v>
      </c>
      <c r="F11" s="38" t="s">
        <v>206</v>
      </c>
      <c r="G11" s="41" t="s">
        <v>96</v>
      </c>
    </row>
    <row r="12" spans="1:7" x14ac:dyDescent="0.25">
      <c r="A12" s="41">
        <v>10</v>
      </c>
      <c r="B12" s="38" t="s">
        <v>191</v>
      </c>
      <c r="C12" s="41" t="s">
        <v>89</v>
      </c>
      <c r="D12" s="42"/>
      <c r="E12" s="41">
        <v>10</v>
      </c>
      <c r="F12" s="38" t="s">
        <v>207</v>
      </c>
      <c r="G12" s="41" t="s">
        <v>96</v>
      </c>
    </row>
    <row r="13" spans="1:7" x14ac:dyDescent="0.25">
      <c r="A13" s="41">
        <v>11</v>
      </c>
      <c r="B13" s="38" t="s">
        <v>192</v>
      </c>
      <c r="C13" s="41" t="s">
        <v>89</v>
      </c>
      <c r="D13" s="42"/>
      <c r="E13" s="41">
        <v>11</v>
      </c>
      <c r="F13" s="38" t="s">
        <v>208</v>
      </c>
      <c r="G13" s="41" t="s">
        <v>96</v>
      </c>
    </row>
    <row r="14" spans="1:7" x14ac:dyDescent="0.25">
      <c r="A14" s="41">
        <v>12</v>
      </c>
      <c r="B14" s="38" t="s">
        <v>193</v>
      </c>
      <c r="C14" s="41" t="s">
        <v>96</v>
      </c>
      <c r="D14" s="42"/>
      <c r="E14" s="41">
        <v>12</v>
      </c>
      <c r="F14" s="38" t="s">
        <v>209</v>
      </c>
      <c r="G14" s="41" t="s">
        <v>96</v>
      </c>
    </row>
    <row r="15" spans="1:7" x14ac:dyDescent="0.25">
      <c r="A15" s="41">
        <v>13</v>
      </c>
      <c r="B15" s="38" t="s">
        <v>194</v>
      </c>
      <c r="C15" s="41" t="s">
        <v>96</v>
      </c>
      <c r="D15" s="42"/>
      <c r="E15" s="41">
        <v>13</v>
      </c>
      <c r="F15" s="38" t="s">
        <v>210</v>
      </c>
      <c r="G15" s="41" t="s">
        <v>89</v>
      </c>
    </row>
    <row r="16" spans="1:7" x14ac:dyDescent="0.25">
      <c r="A16" s="41">
        <v>14</v>
      </c>
      <c r="B16" s="38" t="s">
        <v>195</v>
      </c>
      <c r="C16" s="41" t="s">
        <v>89</v>
      </c>
      <c r="D16" s="42"/>
      <c r="E16" s="41">
        <v>14</v>
      </c>
      <c r="F16" s="38" t="s">
        <v>211</v>
      </c>
      <c r="G16" s="41" t="s">
        <v>96</v>
      </c>
    </row>
    <row r="17" spans="1:7" x14ac:dyDescent="0.25">
      <c r="A17" s="41">
        <v>15</v>
      </c>
      <c r="B17" s="38" t="s">
        <v>196</v>
      </c>
      <c r="C17" s="41" t="s">
        <v>96</v>
      </c>
      <c r="D17" s="42"/>
      <c r="E17" s="41"/>
      <c r="F17" s="38"/>
      <c r="G17" s="41"/>
    </row>
    <row r="18" spans="1:7" x14ac:dyDescent="0.25">
      <c r="A18" s="41">
        <v>16</v>
      </c>
      <c r="B18" s="38" t="s">
        <v>197</v>
      </c>
      <c r="C18" s="41" t="s">
        <v>89</v>
      </c>
      <c r="D18" s="42"/>
      <c r="E18" s="41"/>
      <c r="F18" s="38"/>
      <c r="G18" s="41"/>
    </row>
    <row r="19" spans="1:7" x14ac:dyDescent="0.25">
      <c r="A19" s="41"/>
      <c r="B19" s="38" t="s">
        <v>134</v>
      </c>
      <c r="C19" s="41">
        <f>COUNTIF(C$3:C$18,"=L")</f>
        <v>8</v>
      </c>
      <c r="D19" s="43"/>
      <c r="E19" s="44"/>
      <c r="F19" s="38" t="s">
        <v>134</v>
      </c>
      <c r="G19" s="41">
        <f>COUNTIF(G$3:G$18,"=L")</f>
        <v>6</v>
      </c>
    </row>
    <row r="20" spans="1:7" x14ac:dyDescent="0.25">
      <c r="A20" s="41"/>
      <c r="B20" s="38" t="s">
        <v>135</v>
      </c>
      <c r="C20" s="41">
        <f>COUNTIF(C$3:C$18,"=P")</f>
        <v>8</v>
      </c>
      <c r="D20" s="43"/>
      <c r="E20" s="44"/>
      <c r="F20" s="38" t="s">
        <v>135</v>
      </c>
      <c r="G20" s="41">
        <f>COUNTIF(G$3:G$18,"=P")</f>
        <v>8</v>
      </c>
    </row>
    <row r="21" spans="1:7" x14ac:dyDescent="0.25">
      <c r="A21" s="45"/>
      <c r="B21" s="46"/>
      <c r="C21" s="43"/>
      <c r="D21" s="43"/>
      <c r="E21" s="43"/>
      <c r="F21" s="43"/>
      <c r="G21" s="43"/>
    </row>
    <row r="22" spans="1:7" x14ac:dyDescent="0.25">
      <c r="A22" s="39" t="s">
        <v>181</v>
      </c>
      <c r="B22" s="47"/>
      <c r="C22" s="39"/>
      <c r="D22" s="39"/>
      <c r="E22" s="49"/>
      <c r="F22" s="49"/>
      <c r="G22" s="49"/>
    </row>
    <row r="23" spans="1:7" x14ac:dyDescent="0.25">
      <c r="A23" s="40" t="s">
        <v>80</v>
      </c>
      <c r="B23" s="37" t="s">
        <v>86</v>
      </c>
      <c r="C23" s="40" t="s">
        <v>87</v>
      </c>
      <c r="D23" s="39"/>
      <c r="E23" s="50"/>
      <c r="F23" s="51"/>
      <c r="G23" s="50"/>
    </row>
    <row r="24" spans="1:7" x14ac:dyDescent="0.25">
      <c r="A24" s="41">
        <v>1</v>
      </c>
      <c r="B24" s="38" t="s">
        <v>212</v>
      </c>
      <c r="C24" s="41" t="s">
        <v>96</v>
      </c>
      <c r="D24" s="43"/>
      <c r="E24" s="45"/>
      <c r="F24" s="46"/>
      <c r="G24" s="45"/>
    </row>
    <row r="25" spans="1:7" x14ac:dyDescent="0.25">
      <c r="A25" s="41">
        <v>2</v>
      </c>
      <c r="B25" s="38" t="s">
        <v>213</v>
      </c>
      <c r="C25" s="41" t="s">
        <v>96</v>
      </c>
      <c r="D25" s="43"/>
      <c r="E25" s="45"/>
      <c r="F25" s="46"/>
      <c r="G25" s="45"/>
    </row>
    <row r="26" spans="1:7" x14ac:dyDescent="0.25">
      <c r="A26" s="41">
        <v>3</v>
      </c>
      <c r="B26" s="38" t="s">
        <v>214</v>
      </c>
      <c r="C26" s="41" t="s">
        <v>96</v>
      </c>
      <c r="D26" s="43"/>
      <c r="E26" s="45"/>
      <c r="F26" s="46"/>
      <c r="G26" s="45"/>
    </row>
    <row r="27" spans="1:7" x14ac:dyDescent="0.25">
      <c r="A27" s="41">
        <v>4</v>
      </c>
      <c r="B27" s="38" t="s">
        <v>215</v>
      </c>
      <c r="C27" s="41" t="s">
        <v>96</v>
      </c>
      <c r="D27" s="43"/>
      <c r="E27" s="45"/>
      <c r="F27" s="46"/>
      <c r="G27" s="45"/>
    </row>
    <row r="28" spans="1:7" x14ac:dyDescent="0.25">
      <c r="A28" s="41">
        <v>5</v>
      </c>
      <c r="B28" s="38" t="s">
        <v>216</v>
      </c>
      <c r="C28" s="41" t="s">
        <v>89</v>
      </c>
      <c r="D28" s="43"/>
      <c r="E28" s="45"/>
      <c r="F28" s="46"/>
      <c r="G28" s="45"/>
    </row>
    <row r="29" spans="1:7" x14ac:dyDescent="0.25">
      <c r="A29" s="41">
        <v>6</v>
      </c>
      <c r="B29" s="38" t="s">
        <v>217</v>
      </c>
      <c r="C29" s="41" t="s">
        <v>89</v>
      </c>
      <c r="D29" s="43"/>
      <c r="E29" s="45"/>
      <c r="F29" s="46"/>
      <c r="G29" s="45"/>
    </row>
    <row r="30" spans="1:7" x14ac:dyDescent="0.25">
      <c r="A30" s="41">
        <v>7</v>
      </c>
      <c r="B30" s="38" t="s">
        <v>218</v>
      </c>
      <c r="C30" s="41" t="s">
        <v>89</v>
      </c>
      <c r="D30" s="43"/>
      <c r="E30" s="45"/>
      <c r="F30" s="46"/>
      <c r="G30" s="45"/>
    </row>
    <row r="31" spans="1:7" x14ac:dyDescent="0.25">
      <c r="A31" s="41">
        <v>8</v>
      </c>
      <c r="B31" s="38" t="s">
        <v>219</v>
      </c>
      <c r="C31" s="41" t="s">
        <v>96</v>
      </c>
      <c r="D31" s="43"/>
      <c r="E31" s="45"/>
      <c r="F31" s="46"/>
      <c r="G31" s="45"/>
    </row>
    <row r="32" spans="1:7" x14ac:dyDescent="0.25">
      <c r="A32" s="41">
        <v>9</v>
      </c>
      <c r="B32" s="38" t="s">
        <v>220</v>
      </c>
      <c r="C32" s="41" t="s">
        <v>96</v>
      </c>
      <c r="D32" s="43"/>
      <c r="E32" s="45"/>
      <c r="F32" s="46"/>
      <c r="G32" s="45"/>
    </row>
    <row r="33" spans="1:7" x14ac:dyDescent="0.25">
      <c r="A33" s="41">
        <v>10</v>
      </c>
      <c r="B33" s="38" t="s">
        <v>221</v>
      </c>
      <c r="C33" s="41" t="s">
        <v>96</v>
      </c>
      <c r="D33" s="43"/>
      <c r="E33" s="45"/>
      <c r="F33" s="46"/>
      <c r="G33" s="45"/>
    </row>
    <row r="34" spans="1:7" x14ac:dyDescent="0.25">
      <c r="A34" s="41">
        <v>11</v>
      </c>
      <c r="B34" s="38" t="s">
        <v>222</v>
      </c>
      <c r="C34" s="41" t="s">
        <v>96</v>
      </c>
      <c r="D34" s="43"/>
      <c r="E34" s="45"/>
      <c r="F34" s="46"/>
      <c r="G34" s="45"/>
    </row>
    <row r="35" spans="1:7" x14ac:dyDescent="0.25">
      <c r="A35" s="41">
        <v>12</v>
      </c>
      <c r="B35" s="38" t="s">
        <v>223</v>
      </c>
      <c r="C35" s="41" t="s">
        <v>96</v>
      </c>
      <c r="D35" s="43"/>
      <c r="E35" s="45"/>
      <c r="F35" s="46"/>
      <c r="G35" s="45"/>
    </row>
    <row r="36" spans="1:7" x14ac:dyDescent="0.25">
      <c r="A36" s="41">
        <v>13</v>
      </c>
      <c r="B36" s="38" t="s">
        <v>224</v>
      </c>
      <c r="C36" s="41" t="s">
        <v>96</v>
      </c>
      <c r="D36" s="43"/>
      <c r="E36" s="45"/>
      <c r="F36" s="46"/>
      <c r="G36" s="45"/>
    </row>
    <row r="37" spans="1:7" x14ac:dyDescent="0.25">
      <c r="A37" s="41">
        <v>14</v>
      </c>
      <c r="B37" s="38" t="s">
        <v>225</v>
      </c>
      <c r="C37" s="41" t="s">
        <v>96</v>
      </c>
      <c r="D37" s="43"/>
      <c r="E37" s="45"/>
      <c r="F37" s="46"/>
      <c r="G37" s="45"/>
    </row>
    <row r="38" spans="1:7" x14ac:dyDescent="0.25">
      <c r="A38" s="41">
        <v>15</v>
      </c>
      <c r="B38" s="38" t="s">
        <v>226</v>
      </c>
      <c r="C38" s="41" t="s">
        <v>96</v>
      </c>
      <c r="D38" s="43"/>
      <c r="E38" s="45"/>
      <c r="F38" s="46"/>
      <c r="G38" s="45"/>
    </row>
    <row r="39" spans="1:7" x14ac:dyDescent="0.25">
      <c r="A39" s="41">
        <v>16</v>
      </c>
      <c r="B39" s="38" t="s">
        <v>227</v>
      </c>
      <c r="C39" s="41" t="s">
        <v>89</v>
      </c>
      <c r="D39" s="43"/>
      <c r="E39" s="45"/>
      <c r="F39" s="46"/>
      <c r="G39" s="45"/>
    </row>
    <row r="40" spans="1:7" x14ac:dyDescent="0.25">
      <c r="A40" s="41">
        <v>17</v>
      </c>
      <c r="B40" s="38" t="s">
        <v>228</v>
      </c>
      <c r="C40" s="41" t="s">
        <v>96</v>
      </c>
      <c r="D40" s="43"/>
      <c r="E40" s="45"/>
      <c r="F40" s="46"/>
      <c r="G40" s="45"/>
    </row>
    <row r="41" spans="1:7" x14ac:dyDescent="0.25">
      <c r="A41" s="44"/>
      <c r="B41" s="38" t="s">
        <v>134</v>
      </c>
      <c r="C41" s="41">
        <f>COUNTIF(C$24:C$40,"=L")</f>
        <v>4</v>
      </c>
      <c r="D41" s="43"/>
      <c r="E41" s="52"/>
      <c r="F41" s="46"/>
      <c r="G41" s="45"/>
    </row>
    <row r="42" spans="1:7" x14ac:dyDescent="0.25">
      <c r="A42" s="44"/>
      <c r="B42" s="38" t="s">
        <v>135</v>
      </c>
      <c r="C42" s="41">
        <f>COUNTIF(C$24:C$40,"=P")</f>
        <v>13</v>
      </c>
      <c r="D42" s="43"/>
      <c r="E42" s="52"/>
      <c r="F42" s="46"/>
      <c r="G42" s="4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Kls 10</vt:lpstr>
      <vt:lpstr>Kls 11</vt:lpstr>
      <vt:lpstr>Kls 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Tanti</dc:creator>
  <cp:lastModifiedBy>User</cp:lastModifiedBy>
  <dcterms:created xsi:type="dcterms:W3CDTF">2016-06-24T05:46:25Z</dcterms:created>
  <dcterms:modified xsi:type="dcterms:W3CDTF">2016-07-15T02:50:46Z</dcterms:modified>
</cp:coreProperties>
</file>