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1" i="1"/>
  <c r="C60" i="1"/>
  <c r="C59" i="1"/>
  <c r="C58" i="1"/>
  <c r="C57" i="1"/>
  <c r="C56" i="1"/>
  <c r="C54" i="1"/>
  <c r="C53" i="1"/>
  <c r="C52" i="1"/>
  <c r="M105" i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E22" i="1"/>
  <c r="E2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<sst xmlns="http://schemas.openxmlformats.org/spreadsheetml/2006/main" count="670" uniqueCount="487">
  <si>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</si>
  <si>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</si>
  <si>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</si>
  <si>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</si>
  <si>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</si>
  <si>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</si>
  <si>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</si>
  <si>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</si>
  <si>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</si>
  <si>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</si>
  <si>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</si>
  <si>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</si>
  <si>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</si>
  <si>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</si>
  <si>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</si>
  <si>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</si>
  <si>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</si>
  <si>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</si>
  <si>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</si>
  <si>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</si>
  <si>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</si>
  <si>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</si>
  <si>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</si>
  <si>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</si>
  <si>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</si>
  <si>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</si>
  <si>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</si>
  <si>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</si>
  <si>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</si>
  <si>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</si>
  <si>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</si>
  <si>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</si>
  <si>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</si>
  <si>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</si>
  <si>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</si>
  <si>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</si>
  <si>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</si>
  <si>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</si>
  <si>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</si>
  <si>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</si>
  <si>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</si>
  <si>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</si>
  <si>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</si>
  <si>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</si>
  <si>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</si>
  <si>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</si>
  <si>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</si>
  <si>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</si>
  <si>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</si>
  <si>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</si>
  <si>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</si>
  <si>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</si>
  <si>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</si>
  <si>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</si>
  <si>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</si>
  <si>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</si>
  <si>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</si>
  <si>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</si>
  <si>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</si>
  <si>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</si>
  <si>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</si>
  <si>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</si>
  <si>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</si>
  <si>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</si>
  <si>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</si>
  <si>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</si>
  <si>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</si>
  <si>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</si>
  <si>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</si>
  <si>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</si>
  <si>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</si>
  <si>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</si>
  <si>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</si>
  <si>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</si>
  <si>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</si>
  <si>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</si>
  <si>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</si>
  <si>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</si>
  <si>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</si>
  <si>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</si>
  <si>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</si>
  <si>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</si>
  <si>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</si>
  <si>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</si>
  <si>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</si>
  <si>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</si>
  <si>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</si>
  <si>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</si>
  <si>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</si>
  <si>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</si>
  <si>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</si>
  <si>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</si>
  <si>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</si>
  <si>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</si>
  <si>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</si>
  <si>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</si>
  <si>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</si>
  <si>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</si>
  <si>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</si>
  <si>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</si>
  <si>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</si>
  <si>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</si>
  <si>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</si>
  <si>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</si>
  <si>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</si>
  <si>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</si>
  <si>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</si>
  <si>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</si>
  <si>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</si>
  <si>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</si>
  <si>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</si>
  <si>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</si>
  <si>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</si>
  <si>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</si>
  <si>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</si>
  <si>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</si>
  <si>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</si>
  <si>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</si>
  <si>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</si>
  <si>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</si>
  <si>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</si>
  <si>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</si>
  <si>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</si>
  <si>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</si>
  <si>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</si>
  <si>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</si>
  <si>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</si>
  <si>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</si>
  <si>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</si>
  <si>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</si>
  <si>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</si>
  <si>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</si>
  <si>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</si>
  <si>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</si>
  <si>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</si>
  <si>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</si>
  <si>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</si>
  <si>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</si>
  <si>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</si>
  <si>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</si>
  <si>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</si>
  <si>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</si>
  <si>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</si>
  <si>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</si>
  <si>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</si>
  <si>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</si>
  <si>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</si>
  <si>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</si>
  <si>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</si>
  <si>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</si>
  <si>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</si>
  <si>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</si>
  <si>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</si>
  <si>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</si>
  <si>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</si>
  <si>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</si>
  <si>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</si>
  <si>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</si>
  <si>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</si>
  <si>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</si>
  <si>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</si>
  <si>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</si>
  <si>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</si>
  <si>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</si>
  <si>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</si>
  <si>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</si>
  <si>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</si>
  <si>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</si>
  <si>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</si>
  <si>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</si>
  <si>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</si>
  <si>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</si>
  <si>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</si>
  <si>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</si>
  <si>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</si>
  <si>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</si>
  <si>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</si>
  <si>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</si>
  <si>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</si>
  <si>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</si>
  <si>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</si>
  <si>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</si>
  <si>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</si>
  <si>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</si>
  <si>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</si>
  <si>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</si>
  <si>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</si>
  <si>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</si>
  <si>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</si>
  <si>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</si>
  <si>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</si>
  <si>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</si>
  <si>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</si>
  <si>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</si>
  <si>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</si>
  <si>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</si>
  <si>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</si>
  <si>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</si>
  <si>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</si>
  <si>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</si>
  <si>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</si>
  <si>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</si>
  <si>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</si>
  <si>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</si>
  <si>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</si>
  <si>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</si>
  <si>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</si>
  <si>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</si>
  <si>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</si>
  <si>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</si>
  <si>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</si>
  <si>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</si>
  <si>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</si>
  <si>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</si>
  <si>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</si>
  <si>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</si>
  <si>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</si>
  <si>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</si>
  <si>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</si>
  <si>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</si>
  <si>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</si>
  <si>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</si>
  <si>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</si>
  <si>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</si>
  <si>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</si>
  <si>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</si>
  <si>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</si>
  <si>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</si>
  <si>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</si>
  <si>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</si>
  <si>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</si>
  <si>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</si>
  <si>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</si>
  <si>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</si>
  <si>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</si>
  <si>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</si>
  <si>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</si>
  <si>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</si>
  <si>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</si>
  <si>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</si>
  <si>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</si>
  <si>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</si>
  <si>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</si>
  <si>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</si>
  <si>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</si>
  <si>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</si>
  <si>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</si>
  <si>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</si>
  <si>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</si>
  <si>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</si>
  <si>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</si>
  <si>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</si>
  <si>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</si>
  <si>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</si>
  <si>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</si>
  <si>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</si>
  <si>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</si>
  <si>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</si>
  <si>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</si>
  <si>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</si>
  <si>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</si>
  <si>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</si>
  <si>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</si>
  <si>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</si>
  <si>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</si>
  <si>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</si>
  <si>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</si>
  <si>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</si>
  <si>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</si>
  <si>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</si>
  <si>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</si>
  <si>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</si>
  <si>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</si>
  <si>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</si>
  <si>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</si>
  <si>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</si>
  <si>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</si>
  <si>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</si>
  <si>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</si>
  <si>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</si>
  <si>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</si>
  <si>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</si>
  <si>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</si>
  <si>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</si>
  <si>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</si>
  <si>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</si>
  <si>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</si>
  <si>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</si>
  <si>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</si>
  <si>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</si>
  <si>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</si>
  <si>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</si>
  <si>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</si>
  <si>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</si>
  <si>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</si>
  <si>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</si>
  <si>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</si>
  <si>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</si>
  <si>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</si>
  <si>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</si>
  <si>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</si>
  <si>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</si>
  <si>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</si>
  <si>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</si>
  <si>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</si>
  <si>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</si>
  <si>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</si>
  <si>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</si>
  <si>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</si>
  <si>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</si>
  <si>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</si>
  <si>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</si>
  <si>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</si>
  <si>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</si>
  <si>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</si>
  <si>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</si>
  <si>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</si>
  <si>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</si>
  <si>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</si>
  <si>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</si>
  <si>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</si>
  <si>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</si>
  <si>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</si>
  <si>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</si>
  <si>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</si>
  <si>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</si>
  <si>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</si>
  <si>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</si>
  <si>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</si>
  <si>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</si>
  <si>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</si>
  <si>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</si>
  <si>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</si>
  <si>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</si>
  <si>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</si>
  <si>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</si>
  <si>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</si>
  <si>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</si>
  <si>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</si>
  <si>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</si>
  <si>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</si>
  <si>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</si>
  <si>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</si>
  <si>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</si>
  <si>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</si>
  <si>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</si>
  <si>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</si>
  <si>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</si>
  <si>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</si>
  <si>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</si>
  <si>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</si>
  <si>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</si>
  <si>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</si>
  <si>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</si>
  <si>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</si>
  <si>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</si>
  <si>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</si>
  <si>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</si>
  <si>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</si>
  <si>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</si>
  <si>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</si>
  <si>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</si>
  <si>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</si>
  <si>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</si>
  <si>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</si>
  <si>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</si>
  <si>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</si>
  <si>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</si>
  <si>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</si>
  <si>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</si>
  <si>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</si>
  <si>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</si>
  <si>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</si>
  <si>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</si>
  <si>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</si>
  <si>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</si>
  <si>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</si>
  <si>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</si>
  <si>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</si>
  <si>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</si>
  <si>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</si>
  <si>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</si>
  <si>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</si>
  <si>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</si>
  <si>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</si>
  <si>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</si>
  <si>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</si>
  <si>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</si>
  <si>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</si>
  <si>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</si>
  <si>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</si>
  <si>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</si>
  <si>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</si>
  <si>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</si>
  <si>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</si>
  <si>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</si>
  <si>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</si>
  <si>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</si>
  <si>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</si>
  <si>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</si>
  <si>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</si>
  <si>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</si>
  <si>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</si>
  <si>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</si>
  <si>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</si>
  <si>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</si>
  <si>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</si>
  <si>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</si>
  <si>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</si>
  <si>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</si>
  <si>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</si>
  <si>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</si>
  <si>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</si>
  <si>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</si>
  <si>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</si>
  <si>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</si>
  <si>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</si>
  <si>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</si>
  <si>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</si>
  <si>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</si>
  <si>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</si>
  <si>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</si>
  <si>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</si>
  <si>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</si>
  <si>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</si>
  <si>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</si>
  <si>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</si>
  <si>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</si>
  <si>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</si>
  <si>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</si>
  <si>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</si>
  <si>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</si>
  <si>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</si>
  <si>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</si>
  <si>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</si>
  <si>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</si>
  <si>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</si>
  <si>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</si>
  <si>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</si>
  <si>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</si>
  <si>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</si>
  <si>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</si>
  <si>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</si>
  <si>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</si>
  <si>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</si>
  <si>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</si>
  <si>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</si>
  <si>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</si>
  <si>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</si>
  <si>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</si>
  <si>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</si>
  <si>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</si>
  <si>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</si>
  <si>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</si>
  <si>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</si>
  <si>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</si>
  <si>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</si>
  <si>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</si>
  <si>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</si>
  <si>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</si>
  <si>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</si>
  <si>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</si>
  <si>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</si>
  <si>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</si>
  <si>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</si>
  <si>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</si>
  <si>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</si>
  <si>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</si>
  <si>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</si>
  <si>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</si>
  <si>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</si>
  <si>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</si>
  <si>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</si>
  <si>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</si>
  <si>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</si>
  <si>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</si>
  <si>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</si>
  <si>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</si>
  <si>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</si>
  <si>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</si>
  <si>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</si>
  <si>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</si>
  <si>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</si>
  <si>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</si>
  <si>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</si>
  <si>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Art &amp; Craft</t>
  </si>
  <si>
    <t>Rosy Fernandez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</si>
</sst>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3" zoomScaleNormal="100" zoomScaleSheetLayoutView="110" workbookViewId="0">
      <selection activeCell="B10" sqref="B10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486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485</v>
      </c>
      <c r="E16" s="81"/>
      <c r="F16" s="81"/>
      <c r="G16" s="81"/>
      <c r="H16" s="81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16" zoomScaleNormal="100" workbookViewId="0">
      <selection activeCell="G27" sqref="G27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9">
        <f t="shared" si="0"/>
        <v>82</v>
      </c>
      <c r="D20" s="69">
        <f t="shared" si="1"/>
        <v>81.25</v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>
        <f t="shared" si="4"/>
        <v>81.55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9" t="str">
        <f t="shared" si="0"/>
        <v/>
      </c>
      <c r="D21" s="69" t="str">
        <f t="shared" si="1"/>
        <v/>
      </c>
      <c r="E21" s="69" t="str">
        <f t="shared" ref="E21:E23" si="5">M114</f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9" t="str">
        <f t="shared" si="0"/>
        <v/>
      </c>
      <c r="D22" s="69" t="str">
        <f t="shared" si="1"/>
        <v/>
      </c>
      <c r="E22" s="69" t="str">
        <f t="shared" si="5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9" t="str">
        <f t="shared" si="0"/>
        <v/>
      </c>
      <c r="D23" s="69" t="str">
        <f t="shared" si="1"/>
        <v/>
      </c>
      <c r="E23" s="69" t="str">
        <f t="shared" si="5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9">
        <f t="shared" si="0"/>
        <v>84</v>
      </c>
      <c r="D24" s="69">
        <f t="shared" si="1"/>
        <v>84</v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>
        <f t="shared" si="4"/>
        <v>84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9">
        <f>M62</f>
        <v>75</v>
      </c>
      <c r="D31" s="69">
        <f t="shared" si="1"/>
        <v>76.5</v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>
        <f t="shared" si="4"/>
        <v>75.900000000000006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AIMEE JUBILEE EUGENIA NAINGGOLAN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69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69">
        <v>82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11"/>
        <v>82</v>
      </c>
    </row>
    <row r="52" spans="1:13" x14ac:dyDescent="0.25">
      <c r="A52" s="42">
        <v>11</v>
      </c>
      <c r="B52" s="43" t="str">
        <f t="shared" si="10"/>
        <v>ERIN JOCELYN MAK</v>
      </c>
      <c r="C52" s="69" t="str">
        <f t="shared" ref="C52:C61" si="12">M83</f>
        <v/>
      </c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69" t="str">
        <f t="shared" si="12"/>
        <v/>
      </c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69" t="str">
        <f t="shared" si="12"/>
        <v/>
      </c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69">
        <v>84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1"/>
        <v>84</v>
      </c>
    </row>
    <row r="56" spans="1:13" x14ac:dyDescent="0.25">
      <c r="A56" s="42">
        <v>15</v>
      </c>
      <c r="B56" s="43" t="str">
        <f t="shared" si="10"/>
        <v>KELLY VALENCIA</v>
      </c>
      <c r="C56" s="69" t="str">
        <f t="shared" si="12"/>
        <v/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69" t="str">
        <f t="shared" si="12"/>
        <v/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69" t="str">
        <f t="shared" si="12"/>
        <v/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69" t="str">
        <f t="shared" si="12"/>
        <v/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69" t="str">
        <f t="shared" si="12"/>
        <v/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69" t="str">
        <f t="shared" si="12"/>
        <v/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69">
        <v>75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11"/>
        <v>75</v>
      </c>
    </row>
    <row r="63" spans="1:13" x14ac:dyDescent="0.25">
      <c r="A63" s="42">
        <v>22</v>
      </c>
      <c r="B63" s="43" t="str">
        <f t="shared" si="10"/>
        <v>NATHANIA AMANDA CHRISARDIANTO</v>
      </c>
      <c r="C63" s="69" t="str">
        <f>M94</f>
        <v/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69" t="str">
        <f>M95</f>
        <v/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69" t="str">
        <f t="shared" ref="C65:C67" si="13">M96</f>
        <v/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4">B35</f>
        <v/>
      </c>
      <c r="C66" s="69" t="str">
        <f t="shared" si="13"/>
        <v/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69" t="str">
        <f t="shared" si="13"/>
        <v/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AIMEE JUBILEE EUGENIA NAINGGOLAN</v>
      </c>
      <c r="C104" s="69"/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ALBERT TANDIJONO</v>
      </c>
      <c r="C105" s="69"/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ANASTASIA FEBRIYANTI</v>
      </c>
      <c r="C106" s="69"/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ANDREA ALEXANDRA ARIFIN</v>
      </c>
      <c r="C107" s="69"/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ANDREW CHRISTOPHER HADI WAHONO</v>
      </c>
      <c r="C108" s="69"/>
      <c r="D108" s="69" t="s">
        <v>33</v>
      </c>
      <c r="E108" s="69" t="s">
        <v>33</v>
      </c>
      <c r="F108" s="69" t="s">
        <v>33</v>
      </c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ASHLEY DANITA RUSLI</v>
      </c>
      <c r="C109" s="69"/>
      <c r="D109" s="69" t="s">
        <v>33</v>
      </c>
      <c r="E109" s="69" t="s">
        <v>33</v>
      </c>
      <c r="F109" s="69" t="s">
        <v>33</v>
      </c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BENJAMIN THEOPHILUS COLONDAM</v>
      </c>
      <c r="C110" s="69"/>
      <c r="D110" s="69" t="s">
        <v>33</v>
      </c>
      <c r="E110" s="69" t="s">
        <v>33</v>
      </c>
      <c r="F110" s="69" t="s">
        <v>33</v>
      </c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CAVEN ELBERT YUDIANTO</v>
      </c>
      <c r="C111" s="69"/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CINDY CALLISTA LIM</v>
      </c>
      <c r="C112" s="69"/>
      <c r="D112" s="69" t="s">
        <v>33</v>
      </c>
      <c r="E112" s="69" t="s">
        <v>33</v>
      </c>
      <c r="F112" s="69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EILEEN AURELIA</v>
      </c>
      <c r="C113" s="69">
        <v>85</v>
      </c>
      <c r="D113" s="69">
        <v>78</v>
      </c>
      <c r="E113" s="69">
        <v>80</v>
      </c>
      <c r="F113" s="69">
        <v>82</v>
      </c>
      <c r="G113" s="52"/>
      <c r="H113" s="52"/>
      <c r="I113" s="52"/>
      <c r="J113" s="52"/>
      <c r="K113" s="52"/>
      <c r="L113" s="52"/>
      <c r="M113" s="41">
        <f t="shared" si="22"/>
        <v>81.25</v>
      </c>
    </row>
    <row r="114" spans="1:13" x14ac:dyDescent="0.25">
      <c r="A114" s="42">
        <v>11</v>
      </c>
      <c r="B114" s="43" t="str">
        <f t="shared" si="21"/>
        <v>ERIN JOCELYN MAK</v>
      </c>
      <c r="C114" s="52" t="s">
        <v>33</v>
      </c>
      <c r="D114" s="52" t="s">
        <v>33</v>
      </c>
      <c r="E114" s="52" t="s">
        <v>33</v>
      </c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IMANUEL SHEVA GRACIA SIMANJUNTAK</v>
      </c>
      <c r="C115" s="52" t="s">
        <v>33</v>
      </c>
      <c r="D115" s="52" t="s">
        <v>33</v>
      </c>
      <c r="E115" s="52" t="s">
        <v>33</v>
      </c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JAMES SHAN PHILANDER</v>
      </c>
      <c r="C116" s="52" t="s">
        <v>33</v>
      </c>
      <c r="D116" s="52" t="s">
        <v>33</v>
      </c>
      <c r="E116" s="52" t="s">
        <v>33</v>
      </c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JOSEPHINE TIFFANY SETIO</v>
      </c>
      <c r="C117" s="52">
        <v>85</v>
      </c>
      <c r="D117" s="52">
        <v>84</v>
      </c>
      <c r="E117" s="52">
        <v>82</v>
      </c>
      <c r="F117" s="52">
        <v>85</v>
      </c>
      <c r="G117" s="52"/>
      <c r="H117" s="52"/>
      <c r="I117" s="52"/>
      <c r="J117" s="52"/>
      <c r="K117" s="52"/>
      <c r="L117" s="52"/>
      <c r="M117" s="41">
        <f t="shared" si="22"/>
        <v>84</v>
      </c>
    </row>
    <row r="118" spans="1:13" x14ac:dyDescent="0.25">
      <c r="A118" s="42">
        <v>15</v>
      </c>
      <c r="B118" s="43" t="str">
        <f t="shared" si="21"/>
        <v>KELLY VALENCIA</v>
      </c>
      <c r="C118" s="52" t="s">
        <v>33</v>
      </c>
      <c r="D118" s="52" t="s">
        <v>33</v>
      </c>
      <c r="E118" s="52" t="s">
        <v>33</v>
      </c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KENNETH WIDJAJA</v>
      </c>
      <c r="C119" s="52" t="s">
        <v>33</v>
      </c>
      <c r="D119" s="52" t="s">
        <v>33</v>
      </c>
      <c r="E119" s="52" t="s">
        <v>33</v>
      </c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LAWRENCE FELIX SENTOSA</v>
      </c>
      <c r="C120" s="52" t="s">
        <v>33</v>
      </c>
      <c r="D120" s="52" t="s">
        <v>33</v>
      </c>
      <c r="E120" s="52" t="s">
        <v>33</v>
      </c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LETICIA NATANIELLE TIRTONADI</v>
      </c>
      <c r="C121" s="52" t="s">
        <v>33</v>
      </c>
      <c r="D121" s="52" t="s">
        <v>33</v>
      </c>
      <c r="E121" s="52" t="s">
        <v>33</v>
      </c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MARCIA RAFLI</v>
      </c>
      <c r="C122" s="52" t="s">
        <v>33</v>
      </c>
      <c r="D122" s="52" t="s">
        <v>33</v>
      </c>
      <c r="E122" s="52" t="s">
        <v>33</v>
      </c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MAXIMILLIAN YANG RUI TALPES</v>
      </c>
      <c r="C123" s="52" t="s">
        <v>33</v>
      </c>
      <c r="D123" s="52" t="s">
        <v>33</v>
      </c>
      <c r="E123" s="52" t="s">
        <v>33</v>
      </c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MEGAN POETRY SANTOSO</v>
      </c>
      <c r="C124" s="52">
        <v>73</v>
      </c>
      <c r="D124" s="52">
        <v>80</v>
      </c>
      <c r="E124" s="52">
        <v>78</v>
      </c>
      <c r="F124" s="52">
        <v>75</v>
      </c>
      <c r="G124" s="52"/>
      <c r="H124" s="52"/>
      <c r="I124" s="52"/>
      <c r="J124" s="52"/>
      <c r="K124" s="52"/>
      <c r="L124" s="52"/>
      <c r="M124" s="41">
        <f t="shared" ref="M124:M129" si="23">IFERROR(ROUND(AVERAGE(C124:L124),2),"")</f>
        <v>76.5</v>
      </c>
    </row>
    <row r="125" spans="1:13" x14ac:dyDescent="0.25">
      <c r="A125" s="42">
        <v>22</v>
      </c>
      <c r="B125" s="43" t="str">
        <f t="shared" si="21"/>
        <v>NATHANIA AMANDA CHRISARDIANTO</v>
      </c>
      <c r="C125" s="52" t="s">
        <v>33</v>
      </c>
      <c r="D125" s="52" t="s">
        <v>33</v>
      </c>
      <c r="E125" s="52" t="s">
        <v>33</v>
      </c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>RUBEN BENICCIO A. TARIGAN</v>
      </c>
      <c r="C126" s="52" t="s">
        <v>33</v>
      </c>
      <c r="D126" s="52" t="s">
        <v>33</v>
      </c>
      <c r="E126" s="52" t="s">
        <v>33</v>
      </c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>TRICIA AUDREY PHOEBE ISKANDAR</v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EILEEN AURELIA</v>
      </c>
      <c r="C19" s="42">
        <f>'Term 1'!M20</f>
        <v>81.55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JOSEPHINE TIFFANY SETIO</v>
      </c>
      <c r="C23" s="42">
        <f>'Term 1'!M24</f>
        <v>84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MEGAN POETRY SANTOSO</v>
      </c>
      <c r="C30" s="42">
        <f>'Term 1'!M31</f>
        <v>75.900000000000006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43376.522700578702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2018-10-03T05:32:42Z</dcterms:modified>
</cp:coreProperties>
</file>