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19440" windowHeight="12240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4" l="1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10" i="4"/>
  <c r="T11" i="3"/>
  <c r="U11" i="3" s="1"/>
  <c r="T12" i="3"/>
  <c r="U12" i="3"/>
  <c r="T13" i="3"/>
  <c r="U13" i="3" s="1"/>
  <c r="T14" i="3"/>
  <c r="U14" i="3"/>
  <c r="T15" i="3"/>
  <c r="U15" i="3" s="1"/>
  <c r="T16" i="3"/>
  <c r="U16" i="3"/>
  <c r="T17" i="3"/>
  <c r="U17" i="3" s="1"/>
  <c r="T18" i="3"/>
  <c r="U18" i="3"/>
  <c r="T19" i="3"/>
  <c r="U19" i="3" s="1"/>
  <c r="T20" i="3"/>
  <c r="U20" i="3"/>
  <c r="T21" i="3"/>
  <c r="U21" i="3" s="1"/>
  <c r="T22" i="3"/>
  <c r="U22" i="3"/>
  <c r="T23" i="3"/>
  <c r="U23" i="3" s="1"/>
  <c r="T24" i="3"/>
  <c r="U24" i="3"/>
  <c r="T25" i="3"/>
  <c r="U25" i="3" s="1"/>
  <c r="T26" i="3"/>
  <c r="U26" i="3"/>
  <c r="T27" i="3"/>
  <c r="U27" i="3" s="1"/>
  <c r="T28" i="3"/>
  <c r="U28" i="3"/>
  <c r="T29" i="3"/>
  <c r="U29" i="3" s="1"/>
  <c r="T30" i="3"/>
  <c r="U30" i="3"/>
  <c r="T31" i="3"/>
  <c r="U31" i="3" s="1"/>
  <c r="T32" i="3"/>
  <c r="U32" i="3"/>
  <c r="T33" i="3"/>
  <c r="U33" i="3" s="1"/>
  <c r="U10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I11" i="2"/>
  <c r="K11" i="2" s="1"/>
  <c r="I12" i="2"/>
  <c r="K12" i="2"/>
  <c r="I13" i="2"/>
  <c r="K13" i="2" s="1"/>
  <c r="I14" i="2"/>
  <c r="K14" i="2"/>
  <c r="I15" i="2"/>
  <c r="K15" i="2" s="1"/>
  <c r="I16" i="2"/>
  <c r="K16" i="2"/>
  <c r="I17" i="2"/>
  <c r="K17" i="2" s="1"/>
  <c r="I18" i="2"/>
  <c r="K18" i="2"/>
  <c r="I19" i="2"/>
  <c r="K19" i="2" s="1"/>
  <c r="I20" i="2"/>
  <c r="K20" i="2"/>
  <c r="I21" i="2"/>
  <c r="K21" i="2" s="1"/>
  <c r="I22" i="2"/>
  <c r="K22" i="2"/>
  <c r="I23" i="2"/>
  <c r="K23" i="2" s="1"/>
  <c r="I24" i="2"/>
  <c r="K24" i="2"/>
  <c r="I25" i="2"/>
  <c r="K25" i="2" s="1"/>
  <c r="I26" i="2"/>
  <c r="K26" i="2"/>
  <c r="I27" i="2"/>
  <c r="K27" i="2" s="1"/>
  <c r="I28" i="2"/>
  <c r="K28" i="2"/>
  <c r="I29" i="2"/>
  <c r="K29" i="2" s="1"/>
  <c r="I30" i="2"/>
  <c r="K30" i="2"/>
  <c r="I31" i="2"/>
  <c r="K31" i="2" s="1"/>
  <c r="I32" i="2"/>
  <c r="K32" i="2"/>
  <c r="I33" i="2"/>
  <c r="K33" i="2" s="1"/>
  <c r="K10" i="2"/>
  <c r="I10" i="2"/>
  <c r="U3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10" i="1" l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G18" i="5" s="1"/>
  <c r="H18" i="5" s="1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V30" i="1"/>
  <c r="U21" i="1"/>
  <c r="V21" i="1" s="1"/>
  <c r="C21" i="5"/>
  <c r="G21" i="5" s="1"/>
  <c r="H21" i="5" s="1"/>
  <c r="C23" i="5"/>
  <c r="G23" i="5" s="1"/>
  <c r="H23" i="5" s="1"/>
  <c r="C33" i="5"/>
  <c r="G33" i="5" s="1"/>
  <c r="H33" i="5" s="1"/>
  <c r="C25" i="5"/>
  <c r="G25" i="5" s="1"/>
  <c r="H25" i="5" s="1"/>
  <c r="U18" i="1"/>
  <c r="V18" i="1" s="1"/>
  <c r="C15" i="5"/>
  <c r="G15" i="5" s="1"/>
  <c r="H15" i="5" s="1"/>
  <c r="U15" i="1"/>
  <c r="V15" i="1" s="1"/>
  <c r="C14" i="5"/>
  <c r="G14" i="5" s="1"/>
  <c r="H14" i="5" s="1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 shape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<sst xmlns="http://schemas.openxmlformats.org/spreadsheetml/2006/main" count="499" uniqueCount="403">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</sst>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abSelected="1" topLeftCell="A5" zoomScaleNormal="100" zoomScaleSheetLayoutView="110" workbookViewId="0">
      <selection activeCell="K16" sqref="K16:L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/>
      <c r="E15" s="61"/>
      <c r="F15" s="61"/>
      <c r="G15" s="61"/>
      <c r="H15" s="61"/>
      <c r="I15" s="11" t="s">
        <v>44</v>
      </c>
      <c r="J15" s="10" t="s">
        <v>26</v>
      </c>
      <c r="K15" s="12" t="s">
        <v>45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/>
      <c r="E16" s="62"/>
      <c r="F16" s="62"/>
      <c r="G16" s="62"/>
      <c r="H16" s="62"/>
      <c r="I16" s="19" t="s">
        <v>47</v>
      </c>
      <c r="J16" s="18" t="s">
        <v>26</v>
      </c>
      <c r="K16" s="20">
        <v>10.4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10.1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ALEXANDER JONATHAN K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10.199999999999999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ALFONADI SUTEDJA</v>
      </c>
      <c r="L26" s="6">
        <v>7.3</v>
      </c>
      <c r="M26" s="6">
        <v>10.3</v>
      </c>
      <c r="N26" s="6">
        <f t="shared" si="0"/>
        <v>10.3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ANASTASYA AUDREY W</v>
      </c>
      <c r="K27" s="6" t="s">
        <v>48</v>
      </c>
      <c r="L27" s="6">
        <v>7.4</v>
      </c>
      <c r="M27" s="6">
        <v>10.4</v>
      </c>
      <c r="N27" s="6">
        <f t="shared" si="0"/>
        <v>10.4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330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ASHLEY EUGENEA C</v>
      </c>
      <c r="K28" s="6" t="s">
        <v>54</v>
      </c>
      <c r="L28" s="6">
        <v>8.1</v>
      </c>
      <c r="M28" s="41" t="s">
        <v>56</v>
      </c>
      <c r="N28" s="6" t="str">
        <f t="shared" si="0"/>
        <v xml:space="preserve"> 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334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CATHERINA C</v>
      </c>
      <c r="L29" s="6">
        <v>8.1999999999999993</v>
      </c>
      <c r="M29" s="41" t="s">
        <v>56</v>
      </c>
      <c r="N29" s="6" t="str">
        <f t="shared" si="0"/>
        <v xml:space="preserve"> 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338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CHRISTOPHER CONAN K.</v>
      </c>
      <c r="L30" s="6">
        <v>8.3000000000000007</v>
      </c>
      <c r="M30" s="41" t="s">
        <v>56</v>
      </c>
      <c r="N30" s="6" t="str">
        <f t="shared" si="0"/>
        <v xml:space="preserve"> 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342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CLARISSA NAGA WIJAYA</v>
      </c>
      <c r="L31" s="6">
        <v>8.4</v>
      </c>
      <c r="M31" s="41" t="s">
        <v>56</v>
      </c>
      <c r="N31" s="6" t="str">
        <f t="shared" si="0"/>
        <v xml:space="preserve"> 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346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DAPHNE W</v>
      </c>
      <c r="L32" s="6">
        <v>9.1</v>
      </c>
      <c r="M32" s="41" t="s">
        <v>56</v>
      </c>
      <c r="N32" s="6" t="str">
        <f t="shared" si="0"/>
        <v xml:space="preserve"> 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350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DARREL SANJAYA</v>
      </c>
      <c r="L33" s="6">
        <v>9.1999999999999993</v>
      </c>
      <c r="M33" s="41" t="s">
        <v>56</v>
      </c>
      <c r="N33" s="6" t="str">
        <f t="shared" si="0"/>
        <v xml:space="preserve"> 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354</v>
      </c>
      <c r="AD33" s="1" t="s">
        <v>351</v>
      </c>
      <c r="AE33" s="1" t="s">
        <v>352</v>
      </c>
      <c r="AF33" s="1" t="s">
        <v>326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DAVINA RENATA L</v>
      </c>
      <c r="L34" s="6">
        <v>9.3000000000000007</v>
      </c>
      <c r="M34" s="41" t="s">
        <v>56</v>
      </c>
      <c r="N34" s="6" t="str">
        <f t="shared" si="0"/>
        <v xml:space="preserve"> 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358</v>
      </c>
      <c r="AD34" s="1" t="s">
        <v>355</v>
      </c>
      <c r="AE34" s="1" t="s">
        <v>356</v>
      </c>
      <c r="AF34" s="1" t="s">
        <v>353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DYANTHA HENDRANATA PUTRI</v>
      </c>
      <c r="L35" s="6">
        <v>9.4</v>
      </c>
      <c r="M35" s="41" t="s">
        <v>56</v>
      </c>
      <c r="N35" s="6" t="str">
        <f t="shared" si="0"/>
        <v xml:space="preserve"> 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362</v>
      </c>
      <c r="AD35" s="1" t="s">
        <v>359</v>
      </c>
      <c r="AE35" s="1" t="s">
        <v>360</v>
      </c>
      <c r="AF35" s="1" t="s">
        <v>357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DYLAN GIVEN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366</v>
      </c>
      <c r="AD36" s="1" t="s">
        <v>363</v>
      </c>
      <c r="AE36" s="1" t="s">
        <v>364</v>
      </c>
      <c r="AF36" s="1" t="s">
        <v>361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FLORINE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370</v>
      </c>
      <c r="AD37" s="1" t="s">
        <v>367</v>
      </c>
      <c r="AE37" s="1" t="s">
        <v>368</v>
      </c>
      <c r="AF37" s="1" t="s">
        <v>365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JOANNA CAROLINE C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374</v>
      </c>
      <c r="AD38" s="1" t="s">
        <v>371</v>
      </c>
      <c r="AE38" s="1" t="s">
        <v>372</v>
      </c>
      <c r="AF38" s="1" t="s">
        <v>369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JONATHAN DAVIDSON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378</v>
      </c>
      <c r="AD39" s="1" t="s">
        <v>375</v>
      </c>
      <c r="AE39" s="1" t="s">
        <v>376</v>
      </c>
      <c r="AF39" s="1" t="s">
        <v>373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JONATHAN LIE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382</v>
      </c>
      <c r="AD40" s="1" t="s">
        <v>379</v>
      </c>
      <c r="AE40" s="1" t="s">
        <v>380</v>
      </c>
      <c r="AF40" s="1" t="s">
        <v>377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KELVIN JO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386</v>
      </c>
      <c r="AD41" s="1" t="s">
        <v>383</v>
      </c>
      <c r="AE41" s="1" t="s">
        <v>384</v>
      </c>
      <c r="AF41" s="1" t="s">
        <v>381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MARCELINUS GEORGIO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390</v>
      </c>
      <c r="AD42" s="1" t="s">
        <v>387</v>
      </c>
      <c r="AE42" s="1" t="s">
        <v>388</v>
      </c>
      <c r="AF42" s="1" t="s">
        <v>385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MATTHEW REYNALDI J</v>
      </c>
      <c r="P43" s="8">
        <v>20</v>
      </c>
      <c r="Q43" s="33" t="s">
        <v>402</v>
      </c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394</v>
      </c>
      <c r="AD43" s="1" t="s">
        <v>391</v>
      </c>
      <c r="AE43" s="1" t="s">
        <v>392</v>
      </c>
      <c r="AF43" s="1" t="s">
        <v>389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N. JASON L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398</v>
      </c>
      <c r="AD44" s="1" t="s">
        <v>395</v>
      </c>
      <c r="AE44" s="1" t="s">
        <v>396</v>
      </c>
      <c r="AF44" s="1" t="s">
        <v>393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 xml:space="preserve">STEVEN CHRISTIAN 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/>
      <c r="AD45" s="1"/>
      <c r="AE45" s="1"/>
      <c r="AF45" s="1" t="s">
        <v>397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  <row r="51" spans="1:41" hidden="1" x14ac:dyDescent="0.25"/>
  </sheetData>
  <sheetProtection algorithmName="SHA-512" hashValue="eS0374FkvQsNBrv1AGVHaWrKLcAaz2TBR4zkHsWsyrWFX5h812P+BtcdBNS+lQgzEUwG/X62b4+VhfHW2i1hKg==" saltValue="Yd0EblbzuN18Zj1YH2bVHQ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opLeftCell="A6" zoomScale="90" zoomScaleNormal="90" workbookViewId="0">
      <selection activeCell="D5" sqref="D5:E5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10.4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>
        <f>Input!D16</f>
        <v>0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>
        <f>Input!D15</f>
        <v>0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ALEXANDER JONATHAN K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AVERAGE(C10:L10)</f>
        <v>#DIV/0!</v>
      </c>
      <c r="N10" s="51"/>
      <c r="O10" s="51"/>
      <c r="P10" s="51"/>
      <c r="Q10" s="51"/>
      <c r="R10" s="51"/>
      <c r="S10" s="4" t="e">
        <f>AVERAGE(N10:R10)</f>
        <v>#DIV/0!</v>
      </c>
      <c r="T10" s="4" t="e">
        <f>0.05*M10+0.1*S10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ALFONADI SUTEDJA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AVERAGE(C11:L11)</f>
        <v>#DIV/0!</v>
      </c>
      <c r="N11" s="51"/>
      <c r="O11" s="51"/>
      <c r="P11" s="51"/>
      <c r="Q11" s="51"/>
      <c r="R11" s="51"/>
      <c r="S11" s="4" t="e">
        <f t="shared" ref="S11:S33" si="1">AVERAGE(N11:R11)</f>
        <v>#DIV/0!</v>
      </c>
      <c r="T11" s="4" t="e">
        <f t="shared" ref="T11:T33" si="2">0.05*M11+0.1*S11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ANASTASYA AUDREY W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ASHLEY EUGENEA C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CATHERINA C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CHRISTOPHER CONAN K.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CLARISSA NAGA WIJAYA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DAPHNE W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DARREL SANJAYA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DAVINA RENATA L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DYANTHA HENDRANATA PUTRI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DYLAN GIVEN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FLORINE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JOANNA CAROLINE C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JONATHAN DAVIDSON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JONATHAN LIE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KELVIN JO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MARCELINUS GEORGIO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MATTHEW REYNALDI J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N. JASON L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 xml:space="preserve">STEVEN CHRISTIAN 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>ROUND(T30/15*100,0)</f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42996.397313425929</v>
      </c>
      <c r="T35" s="64"/>
      <c r="U35" s="64"/>
    </row>
    <row r="36" spans="1:22" x14ac:dyDescent="0.25">
      <c r="S36" s="50" t="s">
        <v>28</v>
      </c>
    </row>
    <row r="39" spans="1:22" x14ac:dyDescent="0.25">
      <c r="S39" s="50">
        <f>Input!D15</f>
        <v>0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L23" sqref="L23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>
        <f>Input!D16</f>
        <v>0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>
        <f>Input!D15</f>
        <v>0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0.1*I10+0.15*J10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0.1*I11+0.15*J11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DARREL SANJAYA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DAVINA RENATA L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DYANTHA HENDRANATA PUTRI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DYLAN GIVEN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FLORINE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JOANNA CAROLINE C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JONATHAN DAVIDSON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JONATHAN LIE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KELVIN 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MARCELINUS GEORGIO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MATTHEW REYNALDI J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N. JASON L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 xml:space="preserve">STEVEN CHRISTIAN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42996.397313425929</v>
      </c>
      <c r="L35" s="64"/>
      <c r="M35" s="64"/>
    </row>
    <row r="36" spans="1:13" x14ac:dyDescent="0.25">
      <c r="K36" s="50" t="s">
        <v>28</v>
      </c>
    </row>
    <row r="39" spans="1:13" x14ac:dyDescent="0.25">
      <c r="K39" s="50">
        <f>Input!D15</f>
        <v>0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V23" sqref="V23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>
        <f>Input!D16</f>
        <v>0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>
        <f>Input!D15</f>
        <v>0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AVERAGE(C10:L10)</f>
        <v>#DIV/0!</v>
      </c>
      <c r="N10" s="51"/>
      <c r="O10" s="51"/>
      <c r="P10" s="51"/>
      <c r="Q10" s="51"/>
      <c r="R10" s="51"/>
      <c r="S10" s="51"/>
      <c r="T10" s="2" t="e">
        <f>AVERAGE(N10:S10)</f>
        <v>#DIV/0!</v>
      </c>
      <c r="U10" s="2" t="e">
        <f>0.05*M10+0.1*T10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0">AVERAGE(C11:L11)</f>
        <v>#DIV/0!</v>
      </c>
      <c r="N11" s="51"/>
      <c r="O11" s="51"/>
      <c r="P11" s="51"/>
      <c r="Q11" s="51"/>
      <c r="R11" s="51"/>
      <c r="S11" s="51"/>
      <c r="T11" s="2" t="e">
        <f t="shared" ref="T11:T33" si="1">AVERAGE(N11:S11)</f>
        <v>#DIV/0!</v>
      </c>
      <c r="U11" s="2" t="e">
        <f t="shared" ref="U11:U33" si="2">0.05*M11+0.1*T11</f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0"/>
        <v>#DIV/0!</v>
      </c>
      <c r="N12" s="51"/>
      <c r="O12" s="51"/>
      <c r="P12" s="51"/>
      <c r="Q12" s="51"/>
      <c r="R12" s="51"/>
      <c r="S12" s="51"/>
      <c r="T12" s="2" t="e">
        <f t="shared" si="1"/>
        <v>#DIV/0!</v>
      </c>
      <c r="U12" s="2" t="e">
        <f t="shared" si="2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0"/>
        <v>#DIV/0!</v>
      </c>
      <c r="N13" s="51"/>
      <c r="O13" s="51"/>
      <c r="P13" s="51"/>
      <c r="Q13" s="51"/>
      <c r="R13" s="51"/>
      <c r="S13" s="51"/>
      <c r="T13" s="2" t="e">
        <f t="shared" si="1"/>
        <v>#DIV/0!</v>
      </c>
      <c r="U13" s="2" t="e">
        <f t="shared" si="2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0"/>
        <v>#DIV/0!</v>
      </c>
      <c r="N14" s="51"/>
      <c r="O14" s="51"/>
      <c r="P14" s="51"/>
      <c r="Q14" s="51"/>
      <c r="R14" s="51"/>
      <c r="S14" s="51"/>
      <c r="T14" s="2" t="e">
        <f t="shared" si="1"/>
        <v>#DIV/0!</v>
      </c>
      <c r="U14" s="2" t="e">
        <f t="shared" si="2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0"/>
        <v>#DIV/0!</v>
      </c>
      <c r="N15" s="51"/>
      <c r="O15" s="51"/>
      <c r="P15" s="51"/>
      <c r="Q15" s="51"/>
      <c r="R15" s="51"/>
      <c r="S15" s="51"/>
      <c r="T15" s="2" t="e">
        <f t="shared" si="1"/>
        <v>#DIV/0!</v>
      </c>
      <c r="U15" s="2" t="e">
        <f t="shared" si="2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0"/>
        <v>#DIV/0!</v>
      </c>
      <c r="N16" s="51"/>
      <c r="O16" s="51"/>
      <c r="P16" s="51"/>
      <c r="Q16" s="51"/>
      <c r="R16" s="51"/>
      <c r="S16" s="51"/>
      <c r="T16" s="2" t="e">
        <f t="shared" si="1"/>
        <v>#DIV/0!</v>
      </c>
      <c r="U16" s="2" t="e">
        <f t="shared" si="2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0"/>
        <v>#DIV/0!</v>
      </c>
      <c r="N17" s="51"/>
      <c r="O17" s="51"/>
      <c r="P17" s="51"/>
      <c r="Q17" s="51"/>
      <c r="R17" s="51"/>
      <c r="S17" s="51"/>
      <c r="T17" s="2" t="e">
        <f t="shared" si="1"/>
        <v>#DIV/0!</v>
      </c>
      <c r="U17" s="2" t="e">
        <f t="shared" si="2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DARREL SANJAYA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0"/>
        <v>#DIV/0!</v>
      </c>
      <c r="N18" s="51"/>
      <c r="O18" s="51"/>
      <c r="P18" s="51"/>
      <c r="Q18" s="51"/>
      <c r="R18" s="51"/>
      <c r="S18" s="51"/>
      <c r="T18" s="2" t="e">
        <f t="shared" si="1"/>
        <v>#DIV/0!</v>
      </c>
      <c r="U18" s="2" t="e">
        <f t="shared" si="2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DAVINA RENATA L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0"/>
        <v>#DIV/0!</v>
      </c>
      <c r="N19" s="51"/>
      <c r="O19" s="51"/>
      <c r="P19" s="51"/>
      <c r="Q19" s="51"/>
      <c r="R19" s="51"/>
      <c r="S19" s="51"/>
      <c r="T19" s="2" t="e">
        <f t="shared" si="1"/>
        <v>#DIV/0!</v>
      </c>
      <c r="U19" s="2" t="e">
        <f t="shared" si="2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DYANTHA HENDRANATA PUTRI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0"/>
        <v>#DIV/0!</v>
      </c>
      <c r="N20" s="51"/>
      <c r="O20" s="51"/>
      <c r="P20" s="51"/>
      <c r="Q20" s="51"/>
      <c r="R20" s="51"/>
      <c r="S20" s="51"/>
      <c r="T20" s="2" t="e">
        <f t="shared" si="1"/>
        <v>#DIV/0!</v>
      </c>
      <c r="U20" s="2" t="e">
        <f t="shared" si="2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DYLAN GIVEN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0"/>
        <v>#DIV/0!</v>
      </c>
      <c r="N21" s="51"/>
      <c r="O21" s="51"/>
      <c r="P21" s="51"/>
      <c r="Q21" s="51"/>
      <c r="R21" s="51"/>
      <c r="S21" s="51"/>
      <c r="T21" s="2" t="e">
        <f t="shared" si="1"/>
        <v>#DIV/0!</v>
      </c>
      <c r="U21" s="2" t="e">
        <f t="shared" si="2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FLORINE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0"/>
        <v>#DIV/0!</v>
      </c>
      <c r="N22" s="51"/>
      <c r="O22" s="51"/>
      <c r="P22" s="51"/>
      <c r="Q22" s="51"/>
      <c r="R22" s="51"/>
      <c r="S22" s="51"/>
      <c r="T22" s="2" t="e">
        <f t="shared" si="1"/>
        <v>#DIV/0!</v>
      </c>
      <c r="U22" s="2" t="e">
        <f t="shared" si="2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JOANNA CAROLINE C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0"/>
        <v>#DIV/0!</v>
      </c>
      <c r="N23" s="51"/>
      <c r="O23" s="51"/>
      <c r="P23" s="51"/>
      <c r="Q23" s="51"/>
      <c r="R23" s="51"/>
      <c r="S23" s="51"/>
      <c r="T23" s="2" t="e">
        <f t="shared" si="1"/>
        <v>#DIV/0!</v>
      </c>
      <c r="U23" s="2" t="e">
        <f t="shared" si="2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JONATHAN DAVIDSON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0"/>
        <v>#DIV/0!</v>
      </c>
      <c r="N24" s="51"/>
      <c r="O24" s="51"/>
      <c r="P24" s="51"/>
      <c r="Q24" s="51"/>
      <c r="R24" s="51"/>
      <c r="S24" s="51"/>
      <c r="T24" s="2" t="e">
        <f t="shared" si="1"/>
        <v>#DIV/0!</v>
      </c>
      <c r="U24" s="2" t="e">
        <f t="shared" si="2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JONATHAN LIE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0"/>
        <v>#DIV/0!</v>
      </c>
      <c r="N25" s="51"/>
      <c r="O25" s="51"/>
      <c r="P25" s="51"/>
      <c r="Q25" s="51"/>
      <c r="R25" s="51"/>
      <c r="S25" s="51"/>
      <c r="T25" s="2" t="e">
        <f t="shared" si="1"/>
        <v>#DIV/0!</v>
      </c>
      <c r="U25" s="2" t="e">
        <f t="shared" si="2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KELVIN JO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0"/>
        <v>#DIV/0!</v>
      </c>
      <c r="N26" s="51"/>
      <c r="O26" s="51"/>
      <c r="P26" s="51"/>
      <c r="Q26" s="51"/>
      <c r="R26" s="51"/>
      <c r="S26" s="51"/>
      <c r="T26" s="2" t="e">
        <f t="shared" si="1"/>
        <v>#DIV/0!</v>
      </c>
      <c r="U26" s="2" t="e">
        <f t="shared" si="2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MARCELINUS GEORGIO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0"/>
        <v>#DIV/0!</v>
      </c>
      <c r="N27" s="51"/>
      <c r="O27" s="51"/>
      <c r="P27" s="51"/>
      <c r="Q27" s="51"/>
      <c r="R27" s="51"/>
      <c r="S27" s="51"/>
      <c r="T27" s="2" t="e">
        <f t="shared" si="1"/>
        <v>#DIV/0!</v>
      </c>
      <c r="U27" s="2" t="e">
        <f t="shared" si="2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MATTHEW REYNALDI J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0"/>
        <v>#DIV/0!</v>
      </c>
      <c r="N28" s="51"/>
      <c r="O28" s="51"/>
      <c r="P28" s="51"/>
      <c r="Q28" s="51"/>
      <c r="R28" s="51"/>
      <c r="S28" s="51"/>
      <c r="T28" s="2" t="e">
        <f t="shared" si="1"/>
        <v>#DIV/0!</v>
      </c>
      <c r="U28" s="2" t="e">
        <f t="shared" si="2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N. JASON L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0"/>
        <v>#DIV/0!</v>
      </c>
      <c r="N29" s="51"/>
      <c r="O29" s="51"/>
      <c r="P29" s="51"/>
      <c r="Q29" s="51"/>
      <c r="R29" s="51"/>
      <c r="S29" s="51"/>
      <c r="T29" s="2" t="e">
        <f t="shared" si="1"/>
        <v>#DIV/0!</v>
      </c>
      <c r="U29" s="2" t="e">
        <f t="shared" si="2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 xml:space="preserve">STEVEN CHRISTIAN 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0"/>
        <v>#DIV/0!</v>
      </c>
      <c r="N30" s="51"/>
      <c r="O30" s="51"/>
      <c r="P30" s="51"/>
      <c r="Q30" s="51"/>
      <c r="R30" s="51"/>
      <c r="S30" s="51"/>
      <c r="T30" s="2" t="e">
        <f t="shared" si="1"/>
        <v>#DIV/0!</v>
      </c>
      <c r="U30" s="2" t="e">
        <f t="shared" si="2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0"/>
        <v>#DIV/0!</v>
      </c>
      <c r="N31" s="51"/>
      <c r="O31" s="51"/>
      <c r="P31" s="51"/>
      <c r="Q31" s="51"/>
      <c r="R31" s="51"/>
      <c r="S31" s="51"/>
      <c r="T31" s="2" t="e">
        <f t="shared" si="1"/>
        <v>#DIV/0!</v>
      </c>
      <c r="U31" s="2" t="e">
        <f t="shared" si="2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0"/>
        <v>#DIV/0!</v>
      </c>
      <c r="N32" s="51"/>
      <c r="O32" s="51"/>
      <c r="P32" s="51"/>
      <c r="Q32" s="51"/>
      <c r="R32" s="51"/>
      <c r="S32" s="51"/>
      <c r="T32" s="2" t="e">
        <f t="shared" si="1"/>
        <v>#DIV/0!</v>
      </c>
      <c r="U32" s="2" t="e">
        <f t="shared" si="2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42996.397313425929</v>
      </c>
      <c r="V35" s="64"/>
      <c r="W35" s="64"/>
    </row>
    <row r="36" spans="1:23" x14ac:dyDescent="0.25">
      <c r="U36" s="50" t="s">
        <v>28</v>
      </c>
    </row>
    <row r="39" spans="1:23" x14ac:dyDescent="0.25">
      <c r="U39" s="50">
        <f>Input!D15</f>
        <v>0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>
        <f>Input!D16</f>
        <v>0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>
        <f>Input!D15</f>
        <v>0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DARREL SANJAYA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DAVINA RENATA L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DYANTHA HENDRANATA PUTRI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DYLAN GIVEN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FLORINE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JOANNA CAROLINE C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JONATHAN DAVIDSON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JONATHAN LIE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KELVIN 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MARCELINUS GEORGIO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MATTHEW REYNALDI J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N. JASON L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 xml:space="preserve">STEVEN CHRISTIAN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42996.397313425929</v>
      </c>
      <c r="M35" s="64"/>
      <c r="N35" s="64"/>
    </row>
    <row r="36" spans="1:14" x14ac:dyDescent="0.25">
      <c r="L36" s="50" t="s">
        <v>28</v>
      </c>
    </row>
    <row r="39" spans="1:14" x14ac:dyDescent="0.25">
      <c r="L39" s="50">
        <f>Input!D15</f>
        <v>0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H10" sqref="H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10.4</v>
      </c>
    </row>
    <row r="6" spans="1:8" x14ac:dyDescent="0.25">
      <c r="E6" s="44"/>
      <c r="F6" s="44" t="s">
        <v>2</v>
      </c>
      <c r="G6" s="44" t="str">
        <f>'Term 1'!C6</f>
        <v>:</v>
      </c>
      <c r="H6" s="57">
        <f>Input!D16</f>
        <v>0</v>
      </c>
    </row>
    <row r="7" spans="1:8" x14ac:dyDescent="0.25">
      <c r="E7" s="44"/>
      <c r="F7" s="44" t="s">
        <v>3</v>
      </c>
      <c r="G7" s="44" t="str">
        <f>'Term 1'!C7</f>
        <v>:</v>
      </c>
      <c r="H7" s="57">
        <f>Input!D15</f>
        <v>0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ALEXANDER JONATHAN K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ALFONADI SUTEDJA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ANASTASYA AUDREY W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ASHLEY EUGENEA C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CATHERINA C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CHRISTOPHER CONAN K.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CLARISSA NAGA WIJAYA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DAPHNE W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DARREL SANJAYA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DAVINA RENATA L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DYANTHA HENDRANATA PUTRI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DYLAN GIVEN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FLORINE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JOANNA CAROLINE C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JONATHAN DAVIDSON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JONATHAN LIE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KELVIN JO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MARCELINUS GEORGIO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MATTHEW REYNALDI J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N. JASON L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 xml:space="preserve">STEVEN CHRISTIAN 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42996.397313425929</v>
      </c>
      <c r="H35" s="64"/>
      <c r="I35" s="64"/>
    </row>
    <row r="36" spans="1:9" x14ac:dyDescent="0.25">
      <c r="G36" s="50" t="s">
        <v>28</v>
      </c>
    </row>
    <row r="39" spans="1:9" x14ac:dyDescent="0.25">
      <c r="G39" s="50">
        <f>Input!D15</f>
        <v>0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2017-09-18T02:34:01Z</dcterms:modified>
</cp:coreProperties>
</file>