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T23" i="1"/>
  <c r="U23" i="1" s="1"/>
  <c r="V23" i="1" s="1"/>
  <c r="S24" i="1"/>
  <c r="S25" i="1"/>
  <c r="T25" i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M16" i="1"/>
  <c r="M17" i="1"/>
  <c r="T17" i="1" s="1"/>
  <c r="M18" i="1"/>
  <c r="M19" i="1"/>
  <c r="T19" i="1" s="1"/>
  <c r="M20" i="1"/>
  <c r="M21" i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M31" i="1"/>
  <c r="T31" i="1" s="1"/>
  <c r="M32" i="1"/>
  <c r="M33" i="1"/>
  <c r="S10" i="1"/>
  <c r="M10" i="1"/>
  <c r="T18" i="1" l="1"/>
  <c r="C18" i="5" s="1"/>
  <c r="G18" i="5" s="1"/>
  <c r="H18" i="5" s="1"/>
  <c r="T21" i="1"/>
  <c r="U21" i="1" s="1"/>
  <c r="V21" i="1" s="1"/>
  <c r="T15" i="1"/>
  <c r="C15" i="5" s="1"/>
  <c r="G15" i="5" s="1"/>
  <c r="H15" i="5" s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U15" i="1"/>
  <c r="V15" i="1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C21" i="5" l="1"/>
  <c r="G21" i="5" s="1"/>
  <c r="H21" i="5" s="1"/>
  <c r="V25" i="3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<sst xmlns="http://schemas.openxmlformats.org/spreadsheetml/2006/main" count="500" uniqueCount="404">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</sst>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9.3000000000000007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ALESSANDRO RAPHAEL WIRAWAN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ANGIE HARDJONO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BRIAN THIO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CHELSEA ARIELLE SETIAWAN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EVANDRO JOSEPH LIMARTO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EVELINE NATHANIA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FELICIANA KRISTA MARIBEL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GINOSKO ANUGRISA BADUDU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GRESIA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JEFFERSON HARIMAUWAN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JEREMIAH SUNNAWA SINGGIH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JONATHAN ALEXANDER KRISANTO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JONATHAN GERALDO LIENIER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KENNETH MATTHEW GOMULIA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KIM SAMANTHA ATMADJAJA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MICHAEL EFFENDY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NATHANIEL DAVID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NICHOLAS LEONARDO BOENTORO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PRICILLIA ZEMANOVA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RACHEL LIVIA WITONO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ROCHELLE AVRIL LORDANO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>SUBASH RAJ GANESAN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>TASHANNIE ABIGAIL LOEKMAN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>TIMOTHY JOSHUA ISKANDAR</v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zoomScale="90" zoomScaleNormal="90" workbookViewId="0">
      <selection activeCell="C22" sqref="C22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ALESSANDRO RAPHAEL WIRAWAN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ROUND(AVERAGE(C10:L10),0)</f>
        <v>#DIV/0!</v>
      </c>
      <c r="N10" s="51"/>
      <c r="O10" s="51"/>
      <c r="P10" s="51"/>
      <c r="Q10" s="51"/>
      <c r="R10" s="51"/>
      <c r="S10" s="4" t="e">
        <f>ROUND(AVERAGE(N10:R10),0)</f>
        <v>#DIV/0!</v>
      </c>
      <c r="T10" s="4" t="e">
        <f>ROUND(0.05*M10+0.1*S10,0)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25">
      <c r="A11" s="48">
        <v>2</v>
      </c>
      <c r="B11" s="49" t="str">
        <f>Input!B26</f>
        <v>ANGIE HARDJONO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BRIAN THIO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>CHELSEA ARIELLE SETIAWAN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EVANDRO JOSEPH LIMARTO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EVELINE NATHANIA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FELICIANA KRISTA MARIBEL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>GINOSKO ANUGRISA BADUDU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GRESIA</v>
      </c>
      <c r="C18" s="51">
        <v>80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80</v>
      </c>
      <c r="N18" s="51">
        <v>76</v>
      </c>
      <c r="O18" s="51"/>
      <c r="P18" s="51"/>
      <c r="Q18" s="51"/>
      <c r="R18" s="51"/>
      <c r="S18" s="4">
        <f t="shared" si="1"/>
        <v>76</v>
      </c>
      <c r="T18" s="4">
        <f t="shared" si="2"/>
        <v>12</v>
      </c>
      <c r="U18" s="42">
        <f t="shared" si="3"/>
        <v>80</v>
      </c>
      <c r="V18" s="48" t="str">
        <f t="shared" si="4"/>
        <v>A</v>
      </c>
    </row>
    <row r="19" spans="1:22" x14ac:dyDescent="0.25">
      <c r="A19" s="48">
        <v>10</v>
      </c>
      <c r="B19" s="49" t="str">
        <f>Input!B34</f>
        <v>JEFFERSON HARIMAUWAN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JEREMIAH SUNNAWA SINGGIH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JONATHAN ALEXANDER KRISANTO</v>
      </c>
      <c r="C21" s="51">
        <v>50</v>
      </c>
      <c r="D21" s="51"/>
      <c r="E21" s="51"/>
      <c r="F21" s="51"/>
      <c r="G21" s="51"/>
      <c r="H21" s="51"/>
      <c r="I21" s="51"/>
      <c r="J21" s="51"/>
      <c r="K21" s="51"/>
      <c r="L21" s="51"/>
      <c r="M21" s="4">
        <f t="shared" si="0"/>
        <v>50</v>
      </c>
      <c r="N21" s="51">
        <v>70</v>
      </c>
      <c r="O21" s="51"/>
      <c r="P21" s="51"/>
      <c r="Q21" s="51"/>
      <c r="R21" s="51"/>
      <c r="S21" s="4">
        <f t="shared" si="1"/>
        <v>70</v>
      </c>
      <c r="T21" s="4">
        <f t="shared" si="2"/>
        <v>10</v>
      </c>
      <c r="U21" s="42">
        <f t="shared" si="3"/>
        <v>67</v>
      </c>
      <c r="V21" s="48" t="str">
        <f t="shared" si="4"/>
        <v>C</v>
      </c>
    </row>
    <row r="22" spans="1:22" x14ac:dyDescent="0.25">
      <c r="A22" s="48">
        <v>13</v>
      </c>
      <c r="B22" s="49" t="str">
        <f>Input!B37</f>
        <v>JONATHAN GERALDO LIENIER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KENNETH MATTHEW GOMULIA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KIM SAMANTHA ATMADJAJA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MICHAEL EFFENDY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NATHANIEL DAVID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NICHOLAS LEONARDO BOENTORO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PRICILLIA ZEMANOVA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RACHEL LIVIA WITONO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>ROCHELLE AVRIL LORDANO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>SUBASH RAJ GANESAN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>TASHANNIE ABIGAIL LOEKMAN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>TIMOTHY JOSHUA ISKANDAR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42998.38415150463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ALESSANDRO RAPHAEL WIRAWAN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ANGIE HARDJONO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BRIAN THIO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CHELSEA ARIELLE SETIAWAN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EVANDRO JOSEPH LIMARTO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EVELINE NATHANIA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FELICIANA KRISTA MARIBEL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GINOSKO ANUGRISA BADUDU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GRESIA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JEFFERSON HARIMAUWAN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JEREMIAH SUNNAWA SINGGIH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JONATHAN ALEXANDER KRISANTO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JONATHAN GERALDO LIENIER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KENNETH MATTHEW GOMULIA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KIM SAMANTHA ATMADJAJA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MICHAEL EFFENDY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NATHANIEL DAVID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NICHOLAS LEONARDO BOENTORO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PRICILLIA ZEMANOVA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RACHEL LIVIA WITONO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>ROCHELLE AVRIL LORDANO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>SUBASH RAJ GANESAN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>TASHANNIE ABIGAIL LOEKMAN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>TIMOTHY JOSHUA ISKANDAR</v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42998.38415150463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ALESSANDRO RAPHAEL WIRAWAN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ANGIE HARDJONO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BRIAN THIO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CHELSEA ARIELLE SETIAWAN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EVANDRO JOSEPH LIMARTO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EVELINE NATHANIA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FELICIANA KRISTA MARIBEL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GINOSKO ANUGRISA BADUDU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GRESIA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JEFFERSON HARIMAUWAN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JEREMIAH SUNNAWA SINGGIH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JONATHAN ALEXANDER KRISANTO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JONATHAN GERALDO LIENIER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KENNETH MATTHEW GOMULIA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KIM SAMANTHA ATMADJAJA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MICHAEL EFFENDY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NATHANIEL DAVID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NICHOLAS LEONARDO BOENTORO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PRICILLIA ZEMANOVA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RACHEL LIVIA WITONO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>ROCHELLE AVRIL LORDANO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>SUBASH RAJ GANESAN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>TASHANNIE ABIGAIL LOEKMAN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>TIMOTHY JOSHUA ISKANDAR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42998.38415150463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ALESSANDRO RAPHAEL WIRAWAN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ANGIE HARDJONO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BRIAN THIO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CHELSEA ARIELLE SETIAWAN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EVANDRO JOSEPH LIMARTO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EVELINE NATHANIA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FELICIANA KRISTA MARIBEL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GINOSKO ANUGRISA BADUDU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GRESIA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JEFFERSON HARIMAUWAN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JEREMIAH SUNNAWA SINGGIH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JONATHAN ALEXANDER KRISANTO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JONATHAN GERALDO LIENIER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KENNETH MATTHEW GOMULIA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KIM SAMANTHA ATMADJAJA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MICHAEL EFFENDY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NATHANIEL DAVID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NICHOLAS LEONARDO BOENTORO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PRICILLIA ZEMANOVA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RACHEL LIVIA WITONO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ROCHELLE AVRIL LORDANO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>SUBASH RAJ GANESAN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>TASHANNIE ABIGAIL LOEKMAN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>TIMOTHY JOSHUA ISKANDAR</v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42998.38415150463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9.3000000000000007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ALESSANDRO RAPHAEL WIRAWAN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ANGIE HARDJONO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BRIAN THIO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CHELSEA ARIELLE SETIAWAN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EVANDRO JOSEPH LIMARTO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EVELINE NATHANIA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FELICIANA KRISTA MARIBEL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GINOSKO ANUGRISA BADUDU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GRESIA</v>
      </c>
      <c r="C18" s="2">
        <f>'Term 1'!T18</f>
        <v>12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JEFFERSON HARIMAUWAN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JEREMIAH SUNNAWA SINGGIH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JONATHAN ALEXANDER KRISANTO</v>
      </c>
      <c r="C21" s="2">
        <f>'Term 1'!T21</f>
        <v>10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JONATHAN GERALDO LIENIER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KENNETH MATTHEW GOMULIA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KIM SAMANTHA ATMADJAJA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MICHAEL EFFENDY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NATHANIEL DAVID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NICHOLAS LEONARDO BOENTORO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PRICILLIA ZEMANOVA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RACHEL LIVIA WITONO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ROCHELLE AVRIL LORDANO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>SUBASH RAJ GANESAN</v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>TASHANNIE ABIGAIL LOEKMAN</v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>TIMOTHY JOSHUA ISKANDAR</v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42998.38415150463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2017-09-20T02:14:15Z</dcterms:modified>
</cp:coreProperties>
</file>