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<sst xmlns="http://schemas.openxmlformats.org/spreadsheetml/2006/main" count="599" uniqueCount="487">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</sst>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8.3000000000000007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ALLEGRA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CARISSA DHARMASTHIRA OEI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CHERISE INDRAWAN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DALFIN RAFAEL SOLIHIN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FARREL NORBERTO LEROY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FRANKLIN JOSEPH THE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IMMANUEL STEVEN HA HANES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 xml:space="preserve">KAYLEE ALLISON GOMULIA 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KENICHI ARYA WIJAYA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KENNETH RAY WIJAYA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KOBALEN KHANISKA ARASEN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 xml:space="preserve">LEVINA LAUWIS 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LIVIOLA MARZETHA HERLINGGO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LOUIS OCTAVIANUS JASON WANGSA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MAKAIO WIMYLIE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 xml:space="preserve">MANDY PRATAMA 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MARIA REGINA REVA TRIHADI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NATASHA CHRISTY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ORLANDO JONATHAN PADIMAN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96" zoomScaleNormal="100" workbookViewId="0">
      <selection activeCell="S22" sqref="S22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9">
        <f t="shared" si="0"/>
        <v>84</v>
      </c>
      <c r="D12" s="69">
        <f t="shared" ref="D12:D36" si="1">M105</f>
        <v>84.67</v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>
        <f t="shared" ref="M12:M36" si="4">IFERROR(ROUND(C12*C$10+D12*D$10,2),"")</f>
        <v>84.4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9">
        <f t="shared" si="0"/>
        <v>80</v>
      </c>
      <c r="D13" s="69">
        <f t="shared" si="1"/>
        <v>80.67</v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>
        <f t="shared" si="4"/>
        <v>80.400000000000006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9" t="str">
        <f t="shared" si="0"/>
        <v/>
      </c>
      <c r="D21" s="69" t="str">
        <f t="shared" si="1"/>
        <v/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9">
        <f t="shared" si="0"/>
        <v>88</v>
      </c>
      <c r="D23" s="69">
        <f t="shared" si="1"/>
        <v>86.67</v>
      </c>
      <c r="E23" s="69"/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>
        <f t="shared" si="4"/>
        <v>87.2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9">
        <f t="shared" si="0"/>
        <v>86</v>
      </c>
      <c r="D27" s="69">
        <f t="shared" si="1"/>
        <v>84.67</v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>
        <f t="shared" si="4"/>
        <v>85.2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5">M65</f>
        <v/>
      </c>
      <c r="D34" s="69" t="str">
        <f t="shared" si="1"/>
        <v/>
      </c>
      <c r="E34" s="69"/>
      <c r="F34" s="69" t="str">
        <f t="shared" ref="F34:F36" si="6">M158</f>
        <v/>
      </c>
      <c r="G34" s="69" t="str">
        <f t="shared" ref="G34:G36" si="7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5"/>
        <v/>
      </c>
      <c r="D35" s="69" t="str">
        <f t="shared" si="1"/>
        <v/>
      </c>
      <c r="E35" s="69"/>
      <c r="F35" s="69" t="str">
        <f t="shared" si="6"/>
        <v/>
      </c>
      <c r="G35" s="69" t="str">
        <f t="shared" si="7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5"/>
        <v/>
      </c>
      <c r="D36" s="69" t="str">
        <f t="shared" si="1"/>
        <v/>
      </c>
      <c r="E36" s="69" t="str">
        <f t="shared" ref="E34:E36" si="8">M129</f>
        <v/>
      </c>
      <c r="F36" s="69" t="str">
        <f t="shared" si="6"/>
        <v/>
      </c>
      <c r="G36" s="69" t="str">
        <f t="shared" si="7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9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9"/>
        <v>CARISSA DHARMASTHIRA OEI</v>
      </c>
      <c r="C43" s="52">
        <v>84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10">IFERROR(ROUND(AVERAGE(C43:L43),2),"")</f>
        <v>84</v>
      </c>
    </row>
    <row r="44" spans="1:22" x14ac:dyDescent="0.25">
      <c r="A44" s="42">
        <v>3</v>
      </c>
      <c r="B44" s="43" t="str">
        <f t="shared" si="9"/>
        <v>CHERISE INDRAWAN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0"/>
        <v>80</v>
      </c>
    </row>
    <row r="45" spans="1:22" x14ac:dyDescent="0.25">
      <c r="A45" s="42">
        <v>4</v>
      </c>
      <c r="B45" s="43" t="str">
        <f t="shared" si="9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0"/>
        <v/>
      </c>
    </row>
    <row r="46" spans="1:22" x14ac:dyDescent="0.25">
      <c r="A46" s="42">
        <v>5</v>
      </c>
      <c r="B46" s="43" t="str">
        <f t="shared" si="9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0"/>
        <v/>
      </c>
    </row>
    <row r="47" spans="1:22" x14ac:dyDescent="0.25">
      <c r="A47" s="42">
        <v>6</v>
      </c>
      <c r="B47" s="43" t="str">
        <f t="shared" si="9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0"/>
        <v/>
      </c>
    </row>
    <row r="48" spans="1:22" x14ac:dyDescent="0.25">
      <c r="A48" s="42">
        <v>7</v>
      </c>
      <c r="B48" s="43" t="str">
        <f t="shared" si="9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0"/>
        <v/>
      </c>
    </row>
    <row r="49" spans="1:13" x14ac:dyDescent="0.25">
      <c r="A49" s="42">
        <v>8</v>
      </c>
      <c r="B49" s="43" t="str">
        <f t="shared" si="9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0"/>
        <v/>
      </c>
    </row>
    <row r="50" spans="1:13" x14ac:dyDescent="0.25">
      <c r="A50" s="42">
        <v>9</v>
      </c>
      <c r="B50" s="43" t="str">
        <f t="shared" si="9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0"/>
        <v/>
      </c>
    </row>
    <row r="51" spans="1:13" x14ac:dyDescent="0.25">
      <c r="A51" s="42">
        <v>10</v>
      </c>
      <c r="B51" s="43" t="str">
        <f t="shared" si="9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0"/>
        <v/>
      </c>
    </row>
    <row r="52" spans="1:13" x14ac:dyDescent="0.25">
      <c r="A52" s="42">
        <v>11</v>
      </c>
      <c r="B52" s="43" t="str">
        <f t="shared" si="9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0"/>
        <v/>
      </c>
    </row>
    <row r="53" spans="1:13" x14ac:dyDescent="0.25">
      <c r="A53" s="42">
        <v>12</v>
      </c>
      <c r="B53" s="43" t="str">
        <f t="shared" si="9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0"/>
        <v/>
      </c>
    </row>
    <row r="54" spans="1:13" x14ac:dyDescent="0.25">
      <c r="A54" s="42">
        <v>13</v>
      </c>
      <c r="B54" s="43" t="str">
        <f t="shared" si="9"/>
        <v>LIVIOLA MARZETHA HERLINGGO</v>
      </c>
      <c r="C54" s="52">
        <v>88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10"/>
        <v>88</v>
      </c>
    </row>
    <row r="55" spans="1:13" x14ac:dyDescent="0.25">
      <c r="A55" s="42">
        <v>14</v>
      </c>
      <c r="B55" s="43" t="str">
        <f t="shared" si="9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0"/>
        <v/>
      </c>
    </row>
    <row r="56" spans="1:13" x14ac:dyDescent="0.25">
      <c r="A56" s="42">
        <v>15</v>
      </c>
      <c r="B56" s="43" t="str">
        <f t="shared" si="9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0"/>
        <v/>
      </c>
    </row>
    <row r="57" spans="1:13" x14ac:dyDescent="0.25">
      <c r="A57" s="42">
        <v>16</v>
      </c>
      <c r="B57" s="43" t="str">
        <f t="shared" si="9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0"/>
        <v/>
      </c>
    </row>
    <row r="58" spans="1:13" x14ac:dyDescent="0.25">
      <c r="A58" s="42">
        <v>17</v>
      </c>
      <c r="B58" s="43" t="str">
        <f t="shared" si="9"/>
        <v>MARIA REGINA REVA TRIHADI</v>
      </c>
      <c r="C58" s="52">
        <v>86</v>
      </c>
      <c r="D58" s="52"/>
      <c r="E58" s="52"/>
      <c r="F58" s="52"/>
      <c r="G58" s="52"/>
      <c r="H58" s="52"/>
      <c r="I58" s="52"/>
      <c r="J58" s="52"/>
      <c r="K58" s="52"/>
      <c r="L58" s="52"/>
      <c r="M58" s="41">
        <f t="shared" si="10"/>
        <v>86</v>
      </c>
    </row>
    <row r="59" spans="1:13" x14ac:dyDescent="0.25">
      <c r="A59" s="42">
        <v>18</v>
      </c>
      <c r="B59" s="43" t="str">
        <f t="shared" si="9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0"/>
        <v/>
      </c>
    </row>
    <row r="60" spans="1:13" x14ac:dyDescent="0.25">
      <c r="A60" s="42">
        <v>19</v>
      </c>
      <c r="B60" s="43" t="str">
        <f t="shared" si="9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0"/>
        <v/>
      </c>
    </row>
    <row r="61" spans="1:13" x14ac:dyDescent="0.25">
      <c r="A61" s="42">
        <v>20</v>
      </c>
      <c r="B61" s="43" t="str">
        <f t="shared" si="9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0"/>
        <v/>
      </c>
    </row>
    <row r="62" spans="1:13" x14ac:dyDescent="0.25">
      <c r="A62" s="42">
        <v>21</v>
      </c>
      <c r="B62" s="43" t="str">
        <f t="shared" si="9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0"/>
        <v/>
      </c>
    </row>
    <row r="63" spans="1:13" x14ac:dyDescent="0.25">
      <c r="A63" s="42">
        <v>22</v>
      </c>
      <c r="B63" s="43" t="str">
        <f t="shared" si="9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0"/>
        <v/>
      </c>
    </row>
    <row r="64" spans="1:13" x14ac:dyDescent="0.25">
      <c r="A64" s="42">
        <v>23</v>
      </c>
      <c r="B64" s="43" t="str">
        <f t="shared" si="9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0"/>
        <v/>
      </c>
    </row>
    <row r="65" spans="1:13" x14ac:dyDescent="0.25">
      <c r="A65" s="42">
        <v>24</v>
      </c>
      <c r="B65" s="43" t="str">
        <f t="shared" si="9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0"/>
        <v/>
      </c>
    </row>
    <row r="66" spans="1:13" x14ac:dyDescent="0.25">
      <c r="A66" s="42">
        <v>25</v>
      </c>
      <c r="B66" s="43" t="str">
        <f t="shared" ref="B66:B67" si="11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2">IFERROR(ROUND(AVERAGE(C66:L66),2),"")</f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3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3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4">IFERROR(ROUND(AVERAGE(C74:L74),2),"")</f>
        <v/>
      </c>
    </row>
    <row r="75" spans="1:13" x14ac:dyDescent="0.25">
      <c r="A75" s="42">
        <v>3</v>
      </c>
      <c r="B75" s="43" t="str">
        <f t="shared" si="13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4"/>
        <v/>
      </c>
    </row>
    <row r="76" spans="1:13" x14ac:dyDescent="0.25">
      <c r="A76" s="42">
        <v>4</v>
      </c>
      <c r="B76" s="43" t="str">
        <f t="shared" si="13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4"/>
        <v/>
      </c>
    </row>
    <row r="77" spans="1:13" x14ac:dyDescent="0.25">
      <c r="A77" s="42">
        <v>5</v>
      </c>
      <c r="B77" s="43" t="str">
        <f t="shared" si="13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4"/>
        <v/>
      </c>
    </row>
    <row r="78" spans="1:13" x14ac:dyDescent="0.25">
      <c r="A78" s="42">
        <v>6</v>
      </c>
      <c r="B78" s="43" t="str">
        <f t="shared" si="13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4"/>
        <v/>
      </c>
    </row>
    <row r="79" spans="1:13" x14ac:dyDescent="0.25">
      <c r="A79" s="42">
        <v>7</v>
      </c>
      <c r="B79" s="43" t="str">
        <f t="shared" si="13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4"/>
        <v/>
      </c>
    </row>
    <row r="80" spans="1:13" x14ac:dyDescent="0.25">
      <c r="A80" s="42">
        <v>8</v>
      </c>
      <c r="B80" s="43" t="str">
        <f t="shared" si="13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4"/>
        <v/>
      </c>
    </row>
    <row r="81" spans="1:13" x14ac:dyDescent="0.25">
      <c r="A81" s="42">
        <v>9</v>
      </c>
      <c r="B81" s="43" t="str">
        <f t="shared" si="13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4"/>
        <v/>
      </c>
    </row>
    <row r="82" spans="1:13" x14ac:dyDescent="0.25">
      <c r="A82" s="42">
        <v>10</v>
      </c>
      <c r="B82" s="43" t="str">
        <f t="shared" si="13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4"/>
        <v/>
      </c>
    </row>
    <row r="83" spans="1:13" x14ac:dyDescent="0.25">
      <c r="A83" s="42">
        <v>11</v>
      </c>
      <c r="B83" s="43" t="str">
        <f t="shared" si="13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4"/>
        <v/>
      </c>
    </row>
    <row r="84" spans="1:13" x14ac:dyDescent="0.25">
      <c r="A84" s="42">
        <v>12</v>
      </c>
      <c r="B84" s="43" t="str">
        <f t="shared" si="13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4"/>
        <v/>
      </c>
    </row>
    <row r="85" spans="1:13" x14ac:dyDescent="0.25">
      <c r="A85" s="42">
        <v>13</v>
      </c>
      <c r="B85" s="43" t="str">
        <f t="shared" si="13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4"/>
        <v/>
      </c>
    </row>
    <row r="86" spans="1:13" x14ac:dyDescent="0.25">
      <c r="A86" s="42">
        <v>14</v>
      </c>
      <c r="B86" s="43" t="str">
        <f t="shared" si="13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4"/>
        <v/>
      </c>
    </row>
    <row r="87" spans="1:13" x14ac:dyDescent="0.25">
      <c r="A87" s="42">
        <v>15</v>
      </c>
      <c r="B87" s="43" t="str">
        <f t="shared" si="13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 t="str">
        <f t="shared" si="13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 t="str">
        <f t="shared" si="13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5">IFERROR(ROUND(AVERAGE(C93:L93),2),"")</f>
        <v/>
      </c>
    </row>
    <row r="94" spans="1:13" x14ac:dyDescent="0.25">
      <c r="A94" s="42">
        <v>22</v>
      </c>
      <c r="B94" s="43" t="str">
        <f t="shared" si="13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3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ref="B97:B98" si="16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7">IFERROR(ROUND(AVERAGE(C97:L97),2),"")</f>
        <v/>
      </c>
    </row>
    <row r="98" spans="1:13" x14ac:dyDescent="0.25">
      <c r="A98" s="42">
        <v>26</v>
      </c>
      <c r="B98" s="43" t="str">
        <f t="shared" si="16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7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8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8"/>
        <v>CARISSA DHARMASTHIRA OEI</v>
      </c>
      <c r="C105" s="52">
        <v>84</v>
      </c>
      <c r="D105" s="52">
        <v>84</v>
      </c>
      <c r="E105" s="52">
        <v>86</v>
      </c>
      <c r="F105" s="52"/>
      <c r="G105" s="52"/>
      <c r="H105" s="52"/>
      <c r="I105" s="52"/>
      <c r="J105" s="52"/>
      <c r="K105" s="52"/>
      <c r="L105" s="52"/>
      <c r="M105" s="41">
        <f t="shared" ref="M105:M123" si="19">IFERROR(ROUND(AVERAGE(C105:L105),2),"")</f>
        <v>84.67</v>
      </c>
    </row>
    <row r="106" spans="1:13" x14ac:dyDescent="0.25">
      <c r="A106" s="42">
        <v>3</v>
      </c>
      <c r="B106" s="43" t="str">
        <f t="shared" si="18"/>
        <v>CHERISE INDRAWAN</v>
      </c>
      <c r="C106" s="52">
        <v>80</v>
      </c>
      <c r="D106" s="52">
        <v>82</v>
      </c>
      <c r="E106" s="52">
        <v>80</v>
      </c>
      <c r="F106" s="52"/>
      <c r="G106" s="52"/>
      <c r="H106" s="52"/>
      <c r="I106" s="52"/>
      <c r="J106" s="52"/>
      <c r="K106" s="52"/>
      <c r="L106" s="52"/>
      <c r="M106" s="41">
        <f t="shared" si="19"/>
        <v>80.67</v>
      </c>
    </row>
    <row r="107" spans="1:13" x14ac:dyDescent="0.25">
      <c r="A107" s="42">
        <v>4</v>
      </c>
      <c r="B107" s="43" t="str">
        <f t="shared" si="18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9"/>
        <v/>
      </c>
    </row>
    <row r="108" spans="1:13" x14ac:dyDescent="0.25">
      <c r="A108" s="42">
        <v>5</v>
      </c>
      <c r="B108" s="43" t="str">
        <f t="shared" si="18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9"/>
        <v/>
      </c>
    </row>
    <row r="109" spans="1:13" x14ac:dyDescent="0.25">
      <c r="A109" s="42">
        <v>6</v>
      </c>
      <c r="B109" s="43" t="str">
        <f t="shared" si="18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9"/>
        <v/>
      </c>
    </row>
    <row r="110" spans="1:13" x14ac:dyDescent="0.25">
      <c r="A110" s="42">
        <v>7</v>
      </c>
      <c r="B110" s="43" t="str">
        <f t="shared" si="18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9"/>
        <v/>
      </c>
    </row>
    <row r="111" spans="1:13" x14ac:dyDescent="0.25">
      <c r="A111" s="42">
        <v>8</v>
      </c>
      <c r="B111" s="43" t="str">
        <f t="shared" si="18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9"/>
        <v/>
      </c>
    </row>
    <row r="112" spans="1:13" x14ac:dyDescent="0.25">
      <c r="A112" s="42">
        <v>9</v>
      </c>
      <c r="B112" s="43" t="str">
        <f t="shared" si="18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9"/>
        <v/>
      </c>
    </row>
    <row r="113" spans="1:13" x14ac:dyDescent="0.25">
      <c r="A113" s="42">
        <v>10</v>
      </c>
      <c r="B113" s="43" t="str">
        <f t="shared" si="18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9"/>
        <v/>
      </c>
    </row>
    <row r="114" spans="1:13" x14ac:dyDescent="0.25">
      <c r="A114" s="42">
        <v>11</v>
      </c>
      <c r="B114" s="43" t="str">
        <f t="shared" si="18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9"/>
        <v/>
      </c>
    </row>
    <row r="115" spans="1:13" x14ac:dyDescent="0.25">
      <c r="A115" s="42">
        <v>12</v>
      </c>
      <c r="B115" s="43" t="str">
        <f t="shared" si="18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9"/>
        <v/>
      </c>
    </row>
    <row r="116" spans="1:13" x14ac:dyDescent="0.25">
      <c r="A116" s="42">
        <v>13</v>
      </c>
      <c r="B116" s="43" t="str">
        <f t="shared" si="18"/>
        <v>LIVIOLA MARZETHA HERLINGGO</v>
      </c>
      <c r="C116" s="52">
        <v>86</v>
      </c>
      <c r="D116" s="52">
        <v>88</v>
      </c>
      <c r="E116" s="52">
        <v>86</v>
      </c>
      <c r="F116" s="52"/>
      <c r="G116" s="52"/>
      <c r="H116" s="52"/>
      <c r="I116" s="52"/>
      <c r="J116" s="52"/>
      <c r="K116" s="52"/>
      <c r="L116" s="52"/>
      <c r="M116" s="41">
        <f t="shared" si="19"/>
        <v>86.67</v>
      </c>
    </row>
    <row r="117" spans="1:13" x14ac:dyDescent="0.25">
      <c r="A117" s="42">
        <v>14</v>
      </c>
      <c r="B117" s="43" t="str">
        <f t="shared" si="18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9"/>
        <v/>
      </c>
    </row>
    <row r="118" spans="1:13" x14ac:dyDescent="0.25">
      <c r="A118" s="42">
        <v>15</v>
      </c>
      <c r="B118" s="43" t="str">
        <f t="shared" si="18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9"/>
        <v/>
      </c>
    </row>
    <row r="119" spans="1:13" x14ac:dyDescent="0.25">
      <c r="A119" s="42">
        <v>16</v>
      </c>
      <c r="B119" s="43" t="str">
        <f t="shared" si="18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9"/>
        <v/>
      </c>
    </row>
    <row r="120" spans="1:13" x14ac:dyDescent="0.25">
      <c r="A120" s="42">
        <v>17</v>
      </c>
      <c r="B120" s="43" t="str">
        <f t="shared" si="18"/>
        <v>MARIA REGINA REVA TRIHADI</v>
      </c>
      <c r="C120" s="52">
        <v>84</v>
      </c>
      <c r="D120" s="52">
        <v>86</v>
      </c>
      <c r="E120" s="52">
        <v>84</v>
      </c>
      <c r="F120" s="52"/>
      <c r="G120" s="52"/>
      <c r="H120" s="52"/>
      <c r="I120" s="52"/>
      <c r="J120" s="52"/>
      <c r="K120" s="52"/>
      <c r="L120" s="52"/>
      <c r="M120" s="41">
        <f t="shared" si="19"/>
        <v>84.67</v>
      </c>
    </row>
    <row r="121" spans="1:13" x14ac:dyDescent="0.25">
      <c r="A121" s="42">
        <v>18</v>
      </c>
      <c r="B121" s="43" t="str">
        <f t="shared" si="18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9"/>
        <v/>
      </c>
    </row>
    <row r="122" spans="1:13" x14ac:dyDescent="0.25">
      <c r="A122" s="42">
        <v>19</v>
      </c>
      <c r="B122" s="43" t="str">
        <f t="shared" si="18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9"/>
        <v/>
      </c>
    </row>
    <row r="123" spans="1:13" x14ac:dyDescent="0.25">
      <c r="A123" s="42">
        <v>20</v>
      </c>
      <c r="B123" s="43" t="str">
        <f t="shared" si="18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9"/>
        <v/>
      </c>
    </row>
    <row r="124" spans="1:13" x14ac:dyDescent="0.25">
      <c r="A124" s="42">
        <v>21</v>
      </c>
      <c r="B124" s="43" t="str">
        <f t="shared" si="18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0">IFERROR(ROUND(AVERAGE(C124:L124),2),"")</f>
        <v/>
      </c>
    </row>
    <row r="125" spans="1:13" x14ac:dyDescent="0.25">
      <c r="A125" s="42">
        <v>22</v>
      </c>
      <c r="B125" s="43" t="str">
        <f t="shared" si="18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0"/>
        <v/>
      </c>
    </row>
    <row r="126" spans="1:13" x14ac:dyDescent="0.25">
      <c r="A126" s="42">
        <v>23</v>
      </c>
      <c r="B126" s="43" t="str">
        <f t="shared" si="18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0"/>
        <v/>
      </c>
    </row>
    <row r="127" spans="1:13" x14ac:dyDescent="0.25">
      <c r="A127" s="42">
        <v>24</v>
      </c>
      <c r="B127" s="43" t="str">
        <f t="shared" si="18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0"/>
        <v/>
      </c>
    </row>
    <row r="128" spans="1:13" x14ac:dyDescent="0.25">
      <c r="A128" s="42">
        <v>25</v>
      </c>
      <c r="B128" s="43" t="str">
        <f t="shared" ref="B128:B129" si="21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0"/>
        <v/>
      </c>
    </row>
    <row r="129" spans="1:13" x14ac:dyDescent="0.25">
      <c r="A129" s="42">
        <v>26</v>
      </c>
      <c r="B129" s="43" t="str">
        <f t="shared" si="21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0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2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2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3">IFERROR(ROUND(AVERAGE(C136:L136),2),"")</f>
        <v/>
      </c>
    </row>
    <row r="137" spans="1:13" x14ac:dyDescent="0.25">
      <c r="A137" s="42">
        <v>3</v>
      </c>
      <c r="B137" s="43" t="str">
        <f t="shared" si="22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3"/>
        <v/>
      </c>
    </row>
    <row r="138" spans="1:13" x14ac:dyDescent="0.25">
      <c r="A138" s="42">
        <v>4</v>
      </c>
      <c r="B138" s="43" t="str">
        <f t="shared" si="22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3"/>
        <v/>
      </c>
    </row>
    <row r="139" spans="1:13" x14ac:dyDescent="0.25">
      <c r="A139" s="42">
        <v>5</v>
      </c>
      <c r="B139" s="43" t="str">
        <f t="shared" si="22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3"/>
        <v/>
      </c>
    </row>
    <row r="140" spans="1:13" x14ac:dyDescent="0.25">
      <c r="A140" s="42">
        <v>6</v>
      </c>
      <c r="B140" s="43" t="str">
        <f t="shared" si="22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3"/>
        <v/>
      </c>
    </row>
    <row r="141" spans="1:13" x14ac:dyDescent="0.25">
      <c r="A141" s="42">
        <v>7</v>
      </c>
      <c r="B141" s="43" t="str">
        <f t="shared" si="22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3"/>
        <v/>
      </c>
    </row>
    <row r="142" spans="1:13" x14ac:dyDescent="0.25">
      <c r="A142" s="42">
        <v>8</v>
      </c>
      <c r="B142" s="43" t="str">
        <f t="shared" si="22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3"/>
        <v/>
      </c>
    </row>
    <row r="143" spans="1:13" x14ac:dyDescent="0.25">
      <c r="A143" s="42">
        <v>9</v>
      </c>
      <c r="B143" s="43" t="str">
        <f t="shared" si="22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3"/>
        <v/>
      </c>
    </row>
    <row r="144" spans="1:13" x14ac:dyDescent="0.25">
      <c r="A144" s="42">
        <v>10</v>
      </c>
      <c r="B144" s="43" t="str">
        <f t="shared" si="22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3"/>
        <v/>
      </c>
    </row>
    <row r="145" spans="1:13" x14ac:dyDescent="0.25">
      <c r="A145" s="42">
        <v>11</v>
      </c>
      <c r="B145" s="43" t="str">
        <f t="shared" si="22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3"/>
        <v/>
      </c>
    </row>
    <row r="146" spans="1:13" x14ac:dyDescent="0.25">
      <c r="A146" s="42">
        <v>12</v>
      </c>
      <c r="B146" s="43" t="str">
        <f t="shared" si="22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3"/>
        <v/>
      </c>
    </row>
    <row r="147" spans="1:13" x14ac:dyDescent="0.25">
      <c r="A147" s="42">
        <v>13</v>
      </c>
      <c r="B147" s="43" t="str">
        <f t="shared" si="22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3"/>
        <v/>
      </c>
    </row>
    <row r="148" spans="1:13" x14ac:dyDescent="0.25">
      <c r="A148" s="42">
        <v>14</v>
      </c>
      <c r="B148" s="43" t="str">
        <f t="shared" si="22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3"/>
        <v/>
      </c>
    </row>
    <row r="149" spans="1:13" x14ac:dyDescent="0.25">
      <c r="A149" s="42">
        <v>15</v>
      </c>
      <c r="B149" s="43" t="str">
        <f t="shared" si="22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3"/>
        <v/>
      </c>
    </row>
    <row r="150" spans="1:13" x14ac:dyDescent="0.25">
      <c r="A150" s="42">
        <v>16</v>
      </c>
      <c r="B150" s="43" t="str">
        <f t="shared" si="22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3"/>
        <v/>
      </c>
    </row>
    <row r="151" spans="1:13" x14ac:dyDescent="0.25">
      <c r="A151" s="42">
        <v>17</v>
      </c>
      <c r="B151" s="43" t="str">
        <f t="shared" si="22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3"/>
        <v/>
      </c>
    </row>
    <row r="152" spans="1:13" x14ac:dyDescent="0.25">
      <c r="A152" s="42">
        <v>18</v>
      </c>
      <c r="B152" s="43" t="str">
        <f t="shared" si="22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3"/>
        <v/>
      </c>
    </row>
    <row r="153" spans="1:13" x14ac:dyDescent="0.25">
      <c r="A153" s="42">
        <v>19</v>
      </c>
      <c r="B153" s="43" t="str">
        <f t="shared" si="22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3"/>
        <v/>
      </c>
    </row>
    <row r="154" spans="1:13" x14ac:dyDescent="0.25">
      <c r="A154" s="42">
        <v>20</v>
      </c>
      <c r="B154" s="43" t="str">
        <f t="shared" si="22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3"/>
        <v/>
      </c>
    </row>
    <row r="155" spans="1:13" x14ac:dyDescent="0.25">
      <c r="A155" s="42">
        <v>21</v>
      </c>
      <c r="B155" s="43" t="str">
        <f t="shared" si="22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3"/>
        <v/>
      </c>
    </row>
    <row r="156" spans="1:13" x14ac:dyDescent="0.25">
      <c r="A156" s="42">
        <v>22</v>
      </c>
      <c r="B156" s="43" t="str">
        <f t="shared" si="22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3"/>
        <v/>
      </c>
    </row>
    <row r="157" spans="1:13" x14ac:dyDescent="0.25">
      <c r="A157" s="42">
        <v>23</v>
      </c>
      <c r="B157" s="43" t="str">
        <f t="shared" si="22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3"/>
        <v/>
      </c>
    </row>
    <row r="158" spans="1:13" x14ac:dyDescent="0.25">
      <c r="A158" s="42">
        <v>24</v>
      </c>
      <c r="B158" s="43" t="str">
        <f t="shared" si="22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3"/>
        <v/>
      </c>
    </row>
    <row r="159" spans="1:13" x14ac:dyDescent="0.25">
      <c r="A159" s="42">
        <v>25</v>
      </c>
      <c r="B159" s="43" t="str">
        <f t="shared" ref="B159:B160" si="24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3"/>
        <v/>
      </c>
    </row>
    <row r="160" spans="1:13" x14ac:dyDescent="0.25">
      <c r="A160" s="42">
        <v>26</v>
      </c>
      <c r="B160" s="43" t="str">
        <f t="shared" si="24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3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5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5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6">IFERROR(ROUND(AVERAGE(C167:L167),2),"")</f>
        <v/>
      </c>
    </row>
    <row r="168" spans="1:13" x14ac:dyDescent="0.25">
      <c r="A168" s="42">
        <v>3</v>
      </c>
      <c r="B168" s="43" t="str">
        <f t="shared" si="25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6"/>
        <v/>
      </c>
    </row>
    <row r="169" spans="1:13" x14ac:dyDescent="0.25">
      <c r="A169" s="42">
        <v>4</v>
      </c>
      <c r="B169" s="43" t="str">
        <f t="shared" si="25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6"/>
        <v/>
      </c>
    </row>
    <row r="170" spans="1:13" x14ac:dyDescent="0.25">
      <c r="A170" s="42">
        <v>5</v>
      </c>
      <c r="B170" s="43" t="str">
        <f t="shared" si="25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6"/>
        <v/>
      </c>
    </row>
    <row r="171" spans="1:13" x14ac:dyDescent="0.25">
      <c r="A171" s="42">
        <v>6</v>
      </c>
      <c r="B171" s="43" t="str">
        <f t="shared" si="25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6"/>
        <v/>
      </c>
    </row>
    <row r="172" spans="1:13" x14ac:dyDescent="0.25">
      <c r="A172" s="42">
        <v>7</v>
      </c>
      <c r="B172" s="43" t="str">
        <f t="shared" si="25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6"/>
        <v/>
      </c>
    </row>
    <row r="173" spans="1:13" x14ac:dyDescent="0.25">
      <c r="A173" s="42">
        <v>8</v>
      </c>
      <c r="B173" s="43" t="str">
        <f t="shared" si="25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6"/>
        <v/>
      </c>
    </row>
    <row r="174" spans="1:13" x14ac:dyDescent="0.25">
      <c r="A174" s="42">
        <v>9</v>
      </c>
      <c r="B174" s="43" t="str">
        <f t="shared" si="25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6"/>
        <v/>
      </c>
    </row>
    <row r="175" spans="1:13" x14ac:dyDescent="0.25">
      <c r="A175" s="42">
        <v>10</v>
      </c>
      <c r="B175" s="43" t="str">
        <f t="shared" si="25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6"/>
        <v/>
      </c>
    </row>
    <row r="176" spans="1:13" x14ac:dyDescent="0.25">
      <c r="A176" s="42">
        <v>11</v>
      </c>
      <c r="B176" s="43" t="str">
        <f t="shared" si="25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6"/>
        <v/>
      </c>
    </row>
    <row r="177" spans="1:13" x14ac:dyDescent="0.25">
      <c r="A177" s="42">
        <v>12</v>
      </c>
      <c r="B177" s="43" t="str">
        <f t="shared" si="25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6"/>
        <v/>
      </c>
    </row>
    <row r="178" spans="1:13" x14ac:dyDescent="0.25">
      <c r="A178" s="42">
        <v>13</v>
      </c>
      <c r="B178" s="43" t="str">
        <f t="shared" si="25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6"/>
        <v/>
      </c>
    </row>
    <row r="179" spans="1:13" x14ac:dyDescent="0.25">
      <c r="A179" s="42">
        <v>14</v>
      </c>
      <c r="B179" s="43" t="str">
        <f t="shared" si="25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6"/>
        <v/>
      </c>
    </row>
    <row r="180" spans="1:13" x14ac:dyDescent="0.25">
      <c r="A180" s="42">
        <v>15</v>
      </c>
      <c r="B180" s="43" t="str">
        <f t="shared" si="25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6"/>
        <v/>
      </c>
    </row>
    <row r="181" spans="1:13" x14ac:dyDescent="0.25">
      <c r="A181" s="42">
        <v>16</v>
      </c>
      <c r="B181" s="43" t="str">
        <f t="shared" si="25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6"/>
        <v/>
      </c>
    </row>
    <row r="182" spans="1:13" x14ac:dyDescent="0.25">
      <c r="A182" s="42">
        <v>17</v>
      </c>
      <c r="B182" s="43" t="str">
        <f t="shared" si="25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6"/>
        <v/>
      </c>
    </row>
    <row r="183" spans="1:13" x14ac:dyDescent="0.25">
      <c r="A183" s="42">
        <v>18</v>
      </c>
      <c r="B183" s="43" t="str">
        <f t="shared" si="25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6"/>
        <v/>
      </c>
    </row>
    <row r="184" spans="1:13" x14ac:dyDescent="0.25">
      <c r="A184" s="42">
        <v>19</v>
      </c>
      <c r="B184" s="43" t="str">
        <f t="shared" si="25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6"/>
        <v/>
      </c>
    </row>
    <row r="185" spans="1:13" x14ac:dyDescent="0.25">
      <c r="A185" s="42">
        <v>20</v>
      </c>
      <c r="B185" s="43" t="str">
        <f t="shared" si="25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6"/>
        <v/>
      </c>
    </row>
    <row r="186" spans="1:13" x14ac:dyDescent="0.25">
      <c r="A186" s="42">
        <v>21</v>
      </c>
      <c r="B186" s="43" t="str">
        <f t="shared" si="25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6"/>
        <v/>
      </c>
    </row>
    <row r="187" spans="1:13" x14ac:dyDescent="0.25">
      <c r="A187" s="42">
        <v>22</v>
      </c>
      <c r="B187" s="43" t="str">
        <f t="shared" si="25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6"/>
        <v/>
      </c>
    </row>
    <row r="188" spans="1:13" x14ac:dyDescent="0.25">
      <c r="A188" s="42">
        <v>23</v>
      </c>
      <c r="B188" s="43" t="str">
        <f t="shared" si="25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6"/>
        <v/>
      </c>
    </row>
    <row r="189" spans="1:13" x14ac:dyDescent="0.25">
      <c r="A189" s="42">
        <v>24</v>
      </c>
      <c r="B189" s="43" t="str">
        <f t="shared" si="25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6"/>
        <v/>
      </c>
    </row>
    <row r="190" spans="1:13" x14ac:dyDescent="0.25">
      <c r="A190" s="42">
        <v>25</v>
      </c>
      <c r="B190" s="43" t="str">
        <f t="shared" ref="B190:B191" si="27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6"/>
        <v/>
      </c>
    </row>
    <row r="191" spans="1:13" x14ac:dyDescent="0.25">
      <c r="A191" s="42">
        <v>26</v>
      </c>
      <c r="B191" s="43" t="str">
        <f t="shared" si="27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6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ALLEGRA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CARISSA DHARMASTHIRA OEI</v>
      </c>
      <c r="C11" s="42">
        <f>'Term 1'!M12</f>
        <v>84.4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CHERISE INDRAWAN</v>
      </c>
      <c r="C12" s="42">
        <f>'Term 1'!M13</f>
        <v>80.400000000000006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DALFIN RAFAEL SOLIHIN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FARREL NORBERTO LEROY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FRANKLIN JOSEPH THE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IMMANUEL STEVEN HA HANES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 xml:space="preserve">KAYLEE ALLISON GOMULIA 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KENICHI ARYA WIJAYA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KENNETH RAY WIJAYA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KOBALEN KHANISKA ARASEN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 xml:space="preserve">LEVINA LAUWIS 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LIVIOLA MARZETHA HERLINGGO</v>
      </c>
      <c r="C22" s="42">
        <f>'Term 1'!M23</f>
        <v>87.2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LOUIS OCTAVIANUS JASON WANGSA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MAKAIO WIMYLIE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 xml:space="preserve">MANDY PRATAMA 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MARIA REGINA REVA TRIHADI</v>
      </c>
      <c r="C26" s="42">
        <f>'Term 1'!M27</f>
        <v>85.2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NATASHA CHRISTY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ORLANDO JONATHAN PADIMAN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43376.503210185183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2018-10-03T05:04:54Z</dcterms:modified>
</cp:coreProperties>
</file>