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4" i="1"/>
  <c r="E23" i="1"/>
  <c r="E22" i="1"/>
  <c r="E21" i="1"/>
  <c r="E20" i="1"/>
  <c r="E19" i="1"/>
  <c r="E18" i="1"/>
  <c r="E16" i="1"/>
  <c r="E15" i="1"/>
  <c r="E13" i="1"/>
  <c r="E12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<sst xmlns="http://schemas.openxmlformats.org/spreadsheetml/2006/main" count="599" uniqueCount="487">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</sst>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ALEXANDER ANDREW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ARTEMIUS JAYDEN LEANDER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AUSTEN LOUIS YOUNG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CARYNN OLIVIA WIJAYA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CATHERINA AILEEN JONATHAN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CHERYL MULYADI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CLINSMANN FRANCESCO LEMAN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FAYOLA ADELINE LEE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GREGORIO EMANUEL JUSAK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HOWARD KOZALI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IMANUEL LOUIS BUDHI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ISABELLE ANGELIQUE AYU LAWIN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JASON HAZAEL GANDASAPUTRA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JESLIN GUNAWAN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KOEI RYU ICHI YENADHIRA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MARYBELLE KAYLEA HERMAN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NIKKI LOUISA TJAHYONO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RACHEL ALLETHEIA CHRISTABELLE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REAGAN NATHANAEL SETIAWAN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ROLAND GAVIN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SHANNON AURELIA WIDJAJA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SOPHIA ALICE HO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TIFFANY NATHANIA WIJAYA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VANESSA ORLEANS WIDJAYA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>VINESHA DEVINA KARYADI</v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T11" sqref="T11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9">
        <f t="shared" ref="C11:C30" si="0">M42</f>
        <v>84</v>
      </c>
      <c r="D11" s="69">
        <f>M104</f>
        <v>83.33</v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>
        <f>IFERROR(ROUND(C11*C$10+D11*D$10,2),"")</f>
        <v>83.6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9" t="str">
        <f t="shared" si="0"/>
        <v/>
      </c>
      <c r="D12" s="69" t="str">
        <f t="shared" ref="D12:D36" si="1">M105</f>
        <v/>
      </c>
      <c r="E12" s="69" t="str">
        <f t="shared" ref="E11:E30" si="2">M105</f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6" si="5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9">
        <f t="shared" si="0"/>
        <v>86</v>
      </c>
      <c r="D14" s="69">
        <f t="shared" si="1"/>
        <v>86</v>
      </c>
      <c r="E14" s="69"/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>
        <f t="shared" si="5"/>
        <v>86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9" t="str">
        <f t="shared" si="0"/>
        <v/>
      </c>
      <c r="D17" s="69" t="str">
        <f t="shared" si="1"/>
        <v/>
      </c>
      <c r="E17" s="69"/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9">
        <f t="shared" si="0"/>
        <v>84</v>
      </c>
      <c r="D25" s="69">
        <f t="shared" si="1"/>
        <v>83.33</v>
      </c>
      <c r="E25" s="69"/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>
        <f t="shared" si="5"/>
        <v>83.6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9" t="str">
        <f t="shared" si="0"/>
        <v/>
      </c>
      <c r="D26" s="69" t="str">
        <f t="shared" si="1"/>
        <v/>
      </c>
      <c r="E26" s="69"/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9" t="str">
        <f t="shared" si="0"/>
        <v/>
      </c>
      <c r="D27" s="69" t="str">
        <f t="shared" si="1"/>
        <v/>
      </c>
      <c r="E27" s="69"/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9" t="str">
        <f t="shared" si="0"/>
        <v/>
      </c>
      <c r="D28" s="69" t="str">
        <f t="shared" si="1"/>
        <v/>
      </c>
      <c r="E28" s="69"/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9" t="str">
        <f t="shared" si="0"/>
        <v/>
      </c>
      <c r="D29" s="69" t="str">
        <f t="shared" si="1"/>
        <v/>
      </c>
      <c r="E29" s="69"/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9" t="str">
        <f t="shared" si="0"/>
        <v/>
      </c>
      <c r="D30" s="69" t="str">
        <f t="shared" si="1"/>
        <v/>
      </c>
      <c r="E30" s="69"/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9">
        <f>M62</f>
        <v>84</v>
      </c>
      <c r="D31" s="69">
        <f t="shared" si="1"/>
        <v>85.33</v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>
        <f t="shared" si="5"/>
        <v>84.8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5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9">
        <f t="shared" si="6"/>
        <v>86</v>
      </c>
      <c r="D35" s="69">
        <f t="shared" si="1"/>
        <v>86</v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>
        <f t="shared" si="5"/>
        <v>86</v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4: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5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ALEXANDER ANDREW WIJAYA</v>
      </c>
      <c r="C42" s="52">
        <v>84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84</v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CARYNN OLIVIA WIJAYA</v>
      </c>
      <c r="C45" s="52">
        <v>86</v>
      </c>
      <c r="D45" s="52"/>
      <c r="E45" s="52"/>
      <c r="F45" s="52"/>
      <c r="G45" s="52"/>
      <c r="H45" s="52"/>
      <c r="I45" s="52"/>
      <c r="J45" s="52"/>
      <c r="K45" s="52"/>
      <c r="L45" s="52"/>
      <c r="M45" s="41">
        <f t="shared" si="11"/>
        <v>86</v>
      </c>
    </row>
    <row r="46" spans="1:22" x14ac:dyDescent="0.2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52">
        <v>84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11"/>
        <v>84</v>
      </c>
    </row>
    <row r="57" spans="1:13" x14ac:dyDescent="0.2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52">
        <v>84</v>
      </c>
      <c r="D62" s="52"/>
      <c r="E62" s="52"/>
      <c r="F62" s="52"/>
      <c r="G62" s="52"/>
      <c r="H62" s="52"/>
      <c r="I62" s="52"/>
      <c r="J62" s="52"/>
      <c r="K62" s="52"/>
      <c r="L62" s="52"/>
      <c r="M62" s="41">
        <f t="shared" si="11"/>
        <v>84</v>
      </c>
    </row>
    <row r="63" spans="1:13" x14ac:dyDescent="0.2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>VINESHA DEVINA KARYADI</v>
      </c>
      <c r="C66" s="52">
        <v>86</v>
      </c>
      <c r="D66" s="52"/>
      <c r="E66" s="52"/>
      <c r="F66" s="52"/>
      <c r="G66" s="52"/>
      <c r="H66" s="52"/>
      <c r="I66" s="52"/>
      <c r="J66" s="52"/>
      <c r="K66" s="52"/>
      <c r="L66" s="52"/>
      <c r="M66" s="41">
        <f t="shared" ref="M66:M67" si="13">IFERROR(ROUND(AVERAGE(C66:L66),2),"")</f>
        <v>86</v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ALEXANDER ANDREW WIJAYA</v>
      </c>
      <c r="C104" s="52">
        <v>84</v>
      </c>
      <c r="D104" s="52">
        <v>84</v>
      </c>
      <c r="E104" s="52">
        <v>82</v>
      </c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83.33</v>
      </c>
    </row>
    <row r="105" spans="1:13" x14ac:dyDescent="0.25">
      <c r="A105" s="42">
        <v>2</v>
      </c>
      <c r="B105" s="43" t="str">
        <f t="shared" si="19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CARYNN OLIVIA WIJAYA</v>
      </c>
      <c r="C107" s="52">
        <v>88</v>
      </c>
      <c r="D107" s="52">
        <v>86</v>
      </c>
      <c r="E107" s="52">
        <v>84</v>
      </c>
      <c r="F107" s="52"/>
      <c r="G107" s="52"/>
      <c r="H107" s="52"/>
      <c r="I107" s="52"/>
      <c r="J107" s="52"/>
      <c r="K107" s="52"/>
      <c r="L107" s="52"/>
      <c r="M107" s="41">
        <f t="shared" si="20"/>
        <v>86</v>
      </c>
    </row>
    <row r="108" spans="1:13" x14ac:dyDescent="0.25">
      <c r="A108" s="42">
        <v>5</v>
      </c>
      <c r="B108" s="43" t="str">
        <f t="shared" si="19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0"/>
        <v/>
      </c>
    </row>
    <row r="109" spans="1:13" x14ac:dyDescent="0.25">
      <c r="A109" s="42">
        <v>6</v>
      </c>
      <c r="B109" s="43" t="str">
        <f t="shared" si="19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0"/>
        <v/>
      </c>
    </row>
    <row r="110" spans="1:13" x14ac:dyDescent="0.25">
      <c r="A110" s="42">
        <v>7</v>
      </c>
      <c r="B110" s="43" t="str">
        <f t="shared" si="19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0"/>
        <v/>
      </c>
    </row>
    <row r="111" spans="1:13" x14ac:dyDescent="0.25">
      <c r="A111" s="42">
        <v>8</v>
      </c>
      <c r="B111" s="43" t="str">
        <f t="shared" si="19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0"/>
        <v/>
      </c>
    </row>
    <row r="116" spans="1:13" x14ac:dyDescent="0.25">
      <c r="A116" s="42">
        <v>13</v>
      </c>
      <c r="B116" s="43" t="str">
        <f t="shared" si="19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KOEI RYU ICHI YENADHIRA</v>
      </c>
      <c r="C118" s="52">
        <v>84</v>
      </c>
      <c r="D118" s="52">
        <v>84</v>
      </c>
      <c r="E118" s="52">
        <v>82</v>
      </c>
      <c r="F118" s="52"/>
      <c r="G118" s="52"/>
      <c r="H118" s="52"/>
      <c r="I118" s="52"/>
      <c r="J118" s="52"/>
      <c r="K118" s="52"/>
      <c r="L118" s="52"/>
      <c r="M118" s="41">
        <f t="shared" si="20"/>
        <v>83.33</v>
      </c>
    </row>
    <row r="119" spans="1:13" x14ac:dyDescent="0.25">
      <c r="A119" s="42">
        <v>16</v>
      </c>
      <c r="B119" s="43" t="str">
        <f t="shared" si="19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>SHANNON AURELIA WIDJAJA</v>
      </c>
      <c r="C124" s="52">
        <v>86</v>
      </c>
      <c r="D124" s="52">
        <v>84</v>
      </c>
      <c r="E124" s="52">
        <v>86</v>
      </c>
      <c r="F124" s="52"/>
      <c r="G124" s="52"/>
      <c r="H124" s="52"/>
      <c r="I124" s="52"/>
      <c r="J124" s="52"/>
      <c r="K124" s="52"/>
      <c r="L124" s="52"/>
      <c r="M124" s="41">
        <f t="shared" ref="M124:M129" si="21">IFERROR(ROUND(AVERAGE(C124:L124),2),"")</f>
        <v>85.33</v>
      </c>
    </row>
    <row r="125" spans="1:13" x14ac:dyDescent="0.25">
      <c r="A125" s="42">
        <v>22</v>
      </c>
      <c r="B125" s="43" t="str">
        <f t="shared" si="19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>VINESHA DEVINA KARYADI</v>
      </c>
      <c r="C128" s="52">
        <v>88</v>
      </c>
      <c r="D128" s="52">
        <v>86</v>
      </c>
      <c r="E128" s="52">
        <v>84</v>
      </c>
      <c r="F128" s="52"/>
      <c r="G128" s="52"/>
      <c r="H128" s="52"/>
      <c r="I128" s="52"/>
      <c r="J128" s="52"/>
      <c r="K128" s="52"/>
      <c r="L128" s="52"/>
      <c r="M128" s="41">
        <f t="shared" si="21"/>
        <v>86</v>
      </c>
    </row>
    <row r="129" spans="1:13" x14ac:dyDescent="0.25">
      <c r="A129" s="42">
        <v>26</v>
      </c>
      <c r="B129" s="43" t="str">
        <f t="shared" si="22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ALEXANDER ANDREW WIJAYA</v>
      </c>
      <c r="C10" s="42">
        <f>'Term 1'!M11</f>
        <v>83.6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ARTEMIUS JAYDEN LEANDER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AUSTEN LOUIS YOUNG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CARYNN OLIVIA WIJAYA</v>
      </c>
      <c r="C13" s="42">
        <f>'Term 1'!M14</f>
        <v>86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CATHERINA AILEEN JONATHAN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CHERYL MULYADI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CLINSMANN FRANCESCO LEMAN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FAYOLA ADELINE LEE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GREGORIO EMANUEL JUSAK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HOWARD KOZALI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IMANUEL LOUIS BUDHI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ISABELLE ANGELIQUE AYU LAWIN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JASON HAZAEL GANDASAPUTRA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JESLIN GUNAWAN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KOEI RYU ICHI YENADHIRA</v>
      </c>
      <c r="C24" s="42">
        <f>'Term 1'!M25</f>
        <v>83.6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MARYBELLE KAYLEA HERMAN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NIKKI LOUISA TJAHYONO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RACHEL ALLETHEIA CHRISTABELLE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REAGAN NATHANAEL SETIAWAN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ROLAND GAVIN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SHANNON AURELIA WIDJAJA</v>
      </c>
      <c r="C30" s="42">
        <f>'Term 1'!M31</f>
        <v>84.8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SOPHIA ALICE HO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TIFFANY NATHANIA WIJAYA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VANESSA ORLEANS WIDJAYA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>VINESHA DEVINA KARYADI</v>
      </c>
      <c r="C34" s="42">
        <f>'Term 1'!M35</f>
        <v>86</v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43376.487761574077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2018-10-03T04:43:00Z</dcterms:modified>
</cp:coreProperties>
</file>