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1" s="1"/>
  <c r="M190" i="3"/>
  <c r="B49" i="6"/>
  <c r="B35" i="3" s="1"/>
  <c r="B66" i="3" s="1"/>
  <c r="M189" i="3"/>
  <c r="B48" i="6"/>
  <c r="B33" i="5" s="1"/>
  <c r="M188" i="3"/>
  <c r="B47" i="6"/>
  <c r="B33" i="3" s="1"/>
  <c r="B64" i="3" s="1"/>
  <c r="M187" i="3"/>
  <c r="B46" i="6"/>
  <c r="B32" i="1" s="1"/>
  <c r="M186" i="3"/>
  <c r="B45" i="6"/>
  <c r="B31" i="3" s="1"/>
  <c r="B62" i="3" s="1"/>
  <c r="M185" i="3"/>
  <c r="B44" i="6"/>
  <c r="B29" i="5" s="1"/>
  <c r="M184" i="3"/>
  <c r="B43" i="6"/>
  <c r="B29" i="3" s="1"/>
  <c r="M183" i="3"/>
  <c r="B42" i="6"/>
  <c r="M182" i="3"/>
  <c r="B41" i="6"/>
  <c r="B27" i="3" s="1"/>
  <c r="M181" i="3"/>
  <c r="B40" i="6"/>
  <c r="B26" i="1" s="1"/>
  <c r="M180" i="3"/>
  <c r="B39" i="6"/>
  <c r="B25" i="3" s="1"/>
  <c r="M179" i="3"/>
  <c r="B38" i="6"/>
  <c r="M178" i="3"/>
  <c r="B37" i="6"/>
  <c r="B23" i="3" s="1"/>
  <c r="M177" i="3"/>
  <c r="B36" i="6"/>
  <c r="B21" i="5" s="1"/>
  <c r="M176" i="3"/>
  <c r="B35" i="6"/>
  <c r="B21" i="3" s="1"/>
  <c r="M175" i="3"/>
  <c r="B34" i="6"/>
  <c r="B19" i="5" s="1"/>
  <c r="M174" i="3"/>
  <c r="B33" i="6"/>
  <c r="B19" i="3" s="1"/>
  <c r="M173" i="3"/>
  <c r="B32" i="6"/>
  <c r="B18" i="1" s="1"/>
  <c r="M172" i="3"/>
  <c r="B31" i="6"/>
  <c r="B17" i="3" s="1"/>
  <c r="M171" i="3"/>
  <c r="B30" i="6"/>
  <c r="M170" i="3"/>
  <c r="B29" i="6"/>
  <c r="B15" i="3" s="1"/>
  <c r="M169" i="3"/>
  <c r="B28" i="6"/>
  <c r="B13" i="5" s="1"/>
  <c r="M168" i="3"/>
  <c r="B27" i="6"/>
  <c r="B13" i="3" s="1"/>
  <c r="M167" i="3"/>
  <c r="B26" i="6"/>
  <c r="M166" i="3"/>
  <c r="B25" i="6"/>
  <c r="B11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B11" i="4"/>
  <c r="B166" i="4" s="1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B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B27" i="2"/>
  <c r="B182" i="2" s="1"/>
  <c r="M181" i="2"/>
  <c r="M180" i="2"/>
  <c r="M179" i="2"/>
  <c r="M178" i="2"/>
  <c r="M177" i="2"/>
  <c r="M176" i="2"/>
  <c r="M175" i="2"/>
  <c r="M174" i="2"/>
  <c r="M173" i="2"/>
  <c r="M172" i="2"/>
  <c r="B17" i="2"/>
  <c r="B172" i="2" s="1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B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4" i="1"/>
  <c r="B158" i="1" s="1"/>
  <c r="G40" i="5"/>
  <c r="G36" i="5"/>
  <c r="B14" i="1"/>
  <c r="B169" i="1" s="1"/>
  <c r="B18" i="5"/>
  <c r="B26" i="5"/>
  <c r="B45" i="1"/>
  <c r="B28" i="5"/>
  <c r="B27" i="5"/>
  <c r="B11" i="5"/>
  <c r="N25" i="6"/>
  <c r="N26" i="6"/>
  <c r="N27" i="6"/>
  <c r="N28" i="6"/>
  <c r="N29" i="6"/>
  <c r="N30" i="6"/>
  <c r="N31" i="6"/>
  <c r="N32" i="6"/>
  <c r="N33" i="6"/>
  <c r="N34" i="6"/>
  <c r="N35" i="6"/>
  <c r="N24" i="6"/>
  <c r="B135" i="4" l="1"/>
  <c r="B17" i="5"/>
  <c r="B12" i="5"/>
  <c r="B11" i="1"/>
  <c r="B166" i="1" s="1"/>
  <c r="B10" i="5"/>
  <c r="B25" i="1"/>
  <c r="B149" i="1" s="1"/>
  <c r="B17" i="1"/>
  <c r="B172" i="1" s="1"/>
  <c r="B33" i="1"/>
  <c r="B64" i="1" s="1"/>
  <c r="B11" i="2"/>
  <c r="B23" i="2"/>
  <c r="B42" i="4"/>
  <c r="B104" i="4"/>
  <c r="B13" i="4"/>
  <c r="B168" i="4" s="1"/>
  <c r="B14" i="4"/>
  <c r="B169" i="4" s="1"/>
  <c r="B17" i="4"/>
  <c r="B172" i="4" s="1"/>
  <c r="B18" i="4"/>
  <c r="B173" i="4" s="1"/>
  <c r="B21" i="4"/>
  <c r="B176" i="4" s="1"/>
  <c r="B22" i="4"/>
  <c r="B177" i="4" s="1"/>
  <c r="B25" i="4"/>
  <c r="B180" i="4" s="1"/>
  <c r="B26" i="4"/>
  <c r="B181" i="4" s="1"/>
  <c r="B29" i="4"/>
  <c r="B184" i="4" s="1"/>
  <c r="B30" i="4"/>
  <c r="B185" i="4" s="1"/>
  <c r="B33" i="4"/>
  <c r="B188" i="4" s="1"/>
  <c r="B34" i="4"/>
  <c r="B189" i="4" s="1"/>
  <c r="B27" i="1"/>
  <c r="B30" i="1"/>
  <c r="B34" i="5"/>
  <c r="B31" i="5"/>
  <c r="B58" i="2"/>
  <c r="B33" i="2"/>
  <c r="B188" i="2" s="1"/>
  <c r="B56" i="4"/>
  <c r="B57" i="4"/>
  <c r="B83" i="4"/>
  <c r="B84" i="4"/>
  <c r="B118" i="4"/>
  <c r="B119" i="4"/>
  <c r="B145" i="4"/>
  <c r="B146" i="4"/>
  <c r="B27" i="4"/>
  <c r="B191" i="1"/>
  <c r="B129" i="1"/>
  <c r="B73" i="1"/>
  <c r="B89" i="1"/>
  <c r="B135" i="1"/>
  <c r="B22" i="5"/>
  <c r="B19" i="1"/>
  <c r="B143" i="1" s="1"/>
  <c r="B22" i="1"/>
  <c r="B146" i="1" s="1"/>
  <c r="B35" i="1"/>
  <c r="B147" i="2"/>
  <c r="B19" i="2"/>
  <c r="B35" i="2"/>
  <c r="B49" i="4"/>
  <c r="B65" i="4"/>
  <c r="B76" i="4"/>
  <c r="B92" i="4"/>
  <c r="B111" i="4"/>
  <c r="B127" i="4"/>
  <c r="B138" i="4"/>
  <c r="B154" i="4"/>
  <c r="B19" i="4"/>
  <c r="B35" i="4"/>
  <c r="B94" i="1"/>
  <c r="B125" i="1"/>
  <c r="B187" i="1"/>
  <c r="B42" i="1"/>
  <c r="B104" i="1"/>
  <c r="B25" i="5"/>
  <c r="B15" i="1"/>
  <c r="B16" i="5"/>
  <c r="B118" i="1"/>
  <c r="B84" i="1"/>
  <c r="B23" i="1"/>
  <c r="B116" i="1" s="1"/>
  <c r="B14" i="5"/>
  <c r="B188" i="1"/>
  <c r="B31" i="1"/>
  <c r="B32" i="5"/>
  <c r="B30" i="5"/>
  <c r="B48" i="2"/>
  <c r="B64" i="2"/>
  <c r="B89" i="2"/>
  <c r="B110" i="2"/>
  <c r="B126" i="2"/>
  <c r="B151" i="2"/>
  <c r="B15" i="2"/>
  <c r="B46" i="2" s="1"/>
  <c r="B25" i="2"/>
  <c r="B31" i="2"/>
  <c r="B62" i="2" s="1"/>
  <c r="B15" i="4"/>
  <c r="B23" i="4"/>
  <c r="B31" i="4"/>
  <c r="B142" i="1"/>
  <c r="B173" i="1"/>
  <c r="B111" i="1"/>
  <c r="B150" i="1"/>
  <c r="B181" i="1"/>
  <c r="B88" i="1"/>
  <c r="B174" i="1"/>
  <c r="B49" i="1"/>
  <c r="B154" i="1"/>
  <c r="B61" i="1"/>
  <c r="B180" i="1"/>
  <c r="B56" i="1"/>
  <c r="B138" i="1"/>
  <c r="B107" i="1"/>
  <c r="B128" i="1"/>
  <c r="B65" i="1"/>
  <c r="B96" i="1"/>
  <c r="B20" i="5"/>
  <c r="B24" i="5"/>
  <c r="B29" i="1"/>
  <c r="B122" i="1" s="1"/>
  <c r="B21" i="1"/>
  <c r="B83" i="1" s="1"/>
  <c r="B13" i="1"/>
  <c r="B54" i="2"/>
  <c r="B79" i="2"/>
  <c r="B87" i="2"/>
  <c r="B95" i="2"/>
  <c r="B116" i="2"/>
  <c r="B141" i="2"/>
  <c r="B149" i="2"/>
  <c r="B157" i="2"/>
  <c r="B13" i="2"/>
  <c r="B21" i="2"/>
  <c r="B29" i="2"/>
  <c r="B45" i="4"/>
  <c r="B53" i="4"/>
  <c r="B61" i="4"/>
  <c r="B80" i="4"/>
  <c r="B88" i="4"/>
  <c r="B96" i="4"/>
  <c r="B107" i="4"/>
  <c r="B115" i="4"/>
  <c r="B123" i="4"/>
  <c r="B142" i="4"/>
  <c r="B150" i="4"/>
  <c r="B158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75" i="1"/>
  <c r="B48" i="1"/>
  <c r="B54" i="1"/>
  <c r="B87" i="1"/>
  <c r="B28" i="1"/>
  <c r="B24" i="1"/>
  <c r="B86" i="1" s="1"/>
  <c r="B20" i="1"/>
  <c r="B113" i="1" s="1"/>
  <c r="B16" i="1"/>
  <c r="B109" i="1" s="1"/>
  <c r="B12" i="1"/>
  <c r="B43" i="1" s="1"/>
  <c r="B156" i="1"/>
  <c r="B157" i="1"/>
  <c r="B12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38" i="3" s="1"/>
  <c r="B14" i="2"/>
  <c r="B77" i="3"/>
  <c r="B46" i="3"/>
  <c r="B18" i="3"/>
  <c r="B142" i="3" s="1"/>
  <c r="B18" i="2"/>
  <c r="B81" i="3"/>
  <c r="B50" i="3"/>
  <c r="B22" i="3"/>
  <c r="B146" i="3" s="1"/>
  <c r="B22" i="2"/>
  <c r="B85" i="3"/>
  <c r="B54" i="3"/>
  <c r="B26" i="3"/>
  <c r="B150" i="3" s="1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40" i="3"/>
  <c r="B148" i="3"/>
  <c r="B92" i="3"/>
  <c r="B125" i="3"/>
  <c r="B96" i="3"/>
  <c r="B191" i="3"/>
  <c r="B112" i="1"/>
  <c r="B92" i="1"/>
  <c r="B76" i="1"/>
  <c r="B80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53" i="1" l="1"/>
  <c r="B141" i="1"/>
  <c r="B166" i="2"/>
  <c r="B104" i="2"/>
  <c r="B42" i="2"/>
  <c r="B110" i="1"/>
  <c r="B157" i="4"/>
  <c r="B149" i="4"/>
  <c r="B141" i="4"/>
  <c r="B122" i="4"/>
  <c r="B114" i="4"/>
  <c r="B106" i="4"/>
  <c r="B95" i="4"/>
  <c r="B87" i="4"/>
  <c r="B79" i="4"/>
  <c r="B60" i="4"/>
  <c r="B52" i="4"/>
  <c r="B44" i="4"/>
  <c r="B79" i="1"/>
  <c r="B135" i="2"/>
  <c r="B73" i="2"/>
  <c r="B153" i="4"/>
  <c r="B137" i="4"/>
  <c r="B126" i="4"/>
  <c r="B110" i="4"/>
  <c r="B91" i="4"/>
  <c r="B75" i="4"/>
  <c r="B64" i="4"/>
  <c r="B48" i="4"/>
  <c r="B178" i="2"/>
  <c r="B85" i="2"/>
  <c r="B151" i="4"/>
  <c r="B120" i="4"/>
  <c r="B89" i="4"/>
  <c r="B58" i="4"/>
  <c r="B182" i="4"/>
  <c r="B182" i="1"/>
  <c r="B151" i="1"/>
  <c r="B58" i="1"/>
  <c r="B120" i="1"/>
  <c r="B115" i="1"/>
  <c r="B129" i="3"/>
  <c r="B187" i="3"/>
  <c r="B152" i="3"/>
  <c r="B144" i="3"/>
  <c r="B136" i="3"/>
  <c r="B124" i="2"/>
  <c r="B108" i="2"/>
  <c r="B177" i="1"/>
  <c r="B123" i="1"/>
  <c r="B185" i="1"/>
  <c r="B143" i="4"/>
  <c r="B112" i="4"/>
  <c r="B81" i="4"/>
  <c r="B50" i="4"/>
  <c r="B174" i="4"/>
  <c r="B174" i="2"/>
  <c r="B112" i="2"/>
  <c r="B81" i="2"/>
  <c r="B143" i="2"/>
  <c r="B50" i="2"/>
  <c r="B66" i="1"/>
  <c r="B190" i="1"/>
  <c r="B97" i="1"/>
  <c r="B47" i="1"/>
  <c r="B50" i="1"/>
  <c r="B158" i="3"/>
  <c r="B154" i="3"/>
  <c r="B159" i="1"/>
  <c r="B81" i="1"/>
  <c r="B159" i="4"/>
  <c r="B128" i="4"/>
  <c r="B97" i="4"/>
  <c r="B66" i="4"/>
  <c r="B190" i="4"/>
  <c r="B190" i="2"/>
  <c r="B128" i="2"/>
  <c r="B97" i="2"/>
  <c r="B159" i="2"/>
  <c r="B66" i="2"/>
  <c r="B124" i="4"/>
  <c r="B62" i="4"/>
  <c r="B186" i="4"/>
  <c r="B155" i="4"/>
  <c r="B93" i="4"/>
  <c r="B108" i="4"/>
  <c r="B46" i="4"/>
  <c r="B170" i="4"/>
  <c r="B139" i="4"/>
  <c r="B77" i="4"/>
  <c r="B180" i="2"/>
  <c r="B118" i="2"/>
  <c r="B56" i="2"/>
  <c r="B93" i="1"/>
  <c r="B62" i="1"/>
  <c r="B124" i="1"/>
  <c r="B155" i="1"/>
  <c r="B170" i="1"/>
  <c r="B77" i="1"/>
  <c r="B139" i="1"/>
  <c r="B108" i="1"/>
  <c r="B46" i="1"/>
  <c r="B186" i="1"/>
  <c r="B116" i="4"/>
  <c r="B54" i="4"/>
  <c r="B178" i="4"/>
  <c r="B147" i="4"/>
  <c r="B85" i="4"/>
  <c r="B186" i="2"/>
  <c r="B155" i="2"/>
  <c r="B93" i="2"/>
  <c r="B170" i="2"/>
  <c r="B139" i="2"/>
  <c r="B77" i="2"/>
  <c r="B178" i="1"/>
  <c r="B147" i="1"/>
  <c r="B85" i="1"/>
  <c r="B145" i="2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<sst xmlns="http://schemas.openxmlformats.org/spreadsheetml/2006/main" count="597" uniqueCount="488">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</sst>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66" sqref="C166:C184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>
        <f t="shared" si="0"/>
        <v>80</v>
      </c>
      <c r="D12" s="60">
        <f t="shared" si="1"/>
        <v>80</v>
      </c>
      <c r="E12" s="60">
        <f t="shared" si="2"/>
        <v>0</v>
      </c>
      <c r="F12" s="60">
        <f t="shared" ref="F12:F36" si="3">M136</f>
        <v>0</v>
      </c>
      <c r="G12" s="60">
        <f t="shared" ref="G12:G36" si="4">M167</f>
        <v>0</v>
      </c>
      <c r="H12" s="70"/>
      <c r="I12" s="70"/>
      <c r="J12" s="70"/>
      <c r="K12" s="70"/>
      <c r="L12" s="70"/>
      <c r="M12" s="78">
        <f t="shared" ref="M12:M33" si="5">IFERROR(ROUND(C12*C$10+D12*D$10+E12*E$10+F12*F$10+G12*G$10,2),"")</f>
        <v>80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>
        <f t="shared" si="0"/>
        <v>82</v>
      </c>
      <c r="D14" s="60">
        <f t="shared" si="1"/>
        <v>81.5</v>
      </c>
      <c r="E14" s="60">
        <f t="shared" si="2"/>
        <v>0</v>
      </c>
      <c r="F14" s="60">
        <f t="shared" si="3"/>
        <v>0</v>
      </c>
      <c r="G14" s="60">
        <f t="shared" si="4"/>
        <v>0</v>
      </c>
      <c r="H14" s="70"/>
      <c r="I14" s="70"/>
      <c r="J14" s="70"/>
      <c r="K14" s="70"/>
      <c r="L14" s="70"/>
      <c r="M14" s="78">
        <f t="shared" si="5"/>
        <v>81.7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DHARMA PARAMITHA DEWI TARA</v>
      </c>
      <c r="C43" s="77">
        <v>80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80</v>
      </c>
    </row>
    <row r="44" spans="1:22" x14ac:dyDescent="0.25">
      <c r="A44" s="42">
        <v>3</v>
      </c>
      <c r="B44" s="43" t="str">
        <f t="shared" si="7"/>
        <v>FABIOLA BEATRICE FORDATKOSU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HANSEL BUDI KURNIAWAN</v>
      </c>
      <c r="C45" s="77">
        <v>82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8"/>
        <v>82</v>
      </c>
    </row>
    <row r="46" spans="1:22" x14ac:dyDescent="0.25">
      <c r="A46" s="42">
        <v>5</v>
      </c>
      <c r="B46" s="43" t="str">
        <f t="shared" si="7"/>
        <v>JAMES AUSTIN WIDJAYA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JASON KOSWARA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JEREMY DANIEL KEVIN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KELLY WIBAWA KARTADI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KENJI DUSTIN WANIBE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MARIA GRACIA ATHALIA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MARTHINA EMMANUEL CHANG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MICHAEL ETHAN SUHERMAN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OWEN OSBORN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PATRICK JETHRO HADIKUSUMA LIE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RAYLAND CHANDRA WIJAYA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RYAN PATRICK KOMALA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SHEENY GLORY PAISELLAH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 xml:space="preserve">SHERLY VANESSA 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THALYA MELODY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DHARMA PARAMITHA DEWI TARA</v>
      </c>
      <c r="C74" s="77">
        <v>80</v>
      </c>
      <c r="D74" s="52">
        <v>80</v>
      </c>
      <c r="E74" s="52"/>
      <c r="F74" s="52"/>
      <c r="G74" s="52"/>
      <c r="H74" s="52"/>
      <c r="I74" s="52"/>
      <c r="J74" s="52"/>
      <c r="K74" s="52"/>
      <c r="L74" s="52"/>
      <c r="M74" s="41">
        <f t="shared" ref="M74:M92" si="12">IFERROR(ROUND(AVERAGE(C74:L74),2),"")</f>
        <v>80</v>
      </c>
    </row>
    <row r="75" spans="1:13" x14ac:dyDescent="0.25">
      <c r="A75" s="42">
        <v>3</v>
      </c>
      <c r="B75" s="43" t="str">
        <f t="shared" si="11"/>
        <v>FABIOLA BEATRICE FORDATKOSU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HANSEL BUDI KURNIAWAN</v>
      </c>
      <c r="C76" s="77">
        <v>81</v>
      </c>
      <c r="D76" s="52">
        <v>82</v>
      </c>
      <c r="E76" s="52"/>
      <c r="F76" s="52"/>
      <c r="G76" s="52"/>
      <c r="H76" s="52"/>
      <c r="I76" s="52"/>
      <c r="J76" s="52"/>
      <c r="K76" s="52"/>
      <c r="L76" s="52"/>
      <c r="M76" s="41">
        <f t="shared" si="12"/>
        <v>81.5</v>
      </c>
    </row>
    <row r="77" spans="1:13" x14ac:dyDescent="0.25">
      <c r="A77" s="42">
        <v>5</v>
      </c>
      <c r="B77" s="43" t="str">
        <f t="shared" si="11"/>
        <v>JAMES AUSTIN WIDJAYA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JASON KOSWARA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JEREMY DANIEL KEVIN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KELLY WIBAWA KARTADI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KENJI DUSTIN WANIBE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MARIA GRACIA ATHALIA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MARTHINA EMMANUEL CHANG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MICHAEL ETHAN SUHERMAN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OWEN OSBORN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PATRICK JETHRO HADIKUSUMA LIE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RAYLAND CHANDRA WIJAYA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RYAN PATRICK KOMALA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SHEENY GLORY PAISELLAH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 xml:space="preserve">SHERLY VANESSA 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THALYA MELODY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DHARMA PARAMITHA DEWI TARA</v>
      </c>
      <c r="C105" s="77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0</v>
      </c>
    </row>
    <row r="106" spans="1:13" x14ac:dyDescent="0.25">
      <c r="A106" s="42">
        <v>3</v>
      </c>
      <c r="B106" s="43" t="str">
        <f t="shared" si="16"/>
        <v>FABIOLA BEATRICE FORDATKOSU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HANSEL BUDI KURNIAWAN</v>
      </c>
      <c r="C107" s="77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0</v>
      </c>
    </row>
    <row r="108" spans="1:13" x14ac:dyDescent="0.25">
      <c r="A108" s="42">
        <v>5</v>
      </c>
      <c r="B108" s="43" t="str">
        <f t="shared" si="16"/>
        <v>JAMES AUSTIN WIDJAYA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JASON KOSWARA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JEREMY DANIEL KEVIN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KELLY WIBAWA KARTADI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KENJI DUSTIN WANIBE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MARIA GRACIA ATHALIA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MARTHINA EMMANUEL CHANG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MICHAEL ETHAN SUHERMAN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OWEN OSBORN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JETHRO HADIKUSUMA LIE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RAYLAND CHANDRA WIJAYA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RYAN PATRICK KOMALA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SHEENY GLORY PAISELLAH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 xml:space="preserve">SHERLY VANESSA 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THALYA MELODY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DHARMA PARAMITHA DEWI TARA</v>
      </c>
      <c r="C136" s="77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0</v>
      </c>
    </row>
    <row r="137" spans="1:13" x14ac:dyDescent="0.25">
      <c r="A137" s="42">
        <v>3</v>
      </c>
      <c r="B137" s="43" t="str">
        <f t="shared" si="20"/>
        <v>FABIOLA BEATRICE FORDATKOSU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HANSEL BUDI KURNIAWAN</v>
      </c>
      <c r="C138" s="77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0</v>
      </c>
    </row>
    <row r="139" spans="1:13" x14ac:dyDescent="0.25">
      <c r="A139" s="42">
        <v>5</v>
      </c>
      <c r="B139" s="43" t="str">
        <f t="shared" si="20"/>
        <v>JAMES AUSTIN WIDJAYA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JASON KOSWARA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JEREMY DANIEL KEVIN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KELLY WIBAWA KARTADI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KENJI DUSTIN WANIBE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MARIA GRACIA ATHALIA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MARTHINA EMMANUEL CHANG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MICHAEL ETHAN SUHERMAN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OWEN OSBORN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PATRICK JETHRO HADIKUSUMA LIE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RAYLAND CHANDRA WIJAYA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RYAN PATRICK KOMALA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SHEENY GLORY PAISELLAH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 xml:space="preserve">SHERLY VANESSA 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THALYA MELODY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DHARMA PARAMITHA DEWI TARA</v>
      </c>
      <c r="C167" s="77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0</v>
      </c>
    </row>
    <row r="168" spans="1:13" x14ac:dyDescent="0.25">
      <c r="A168" s="42">
        <v>3</v>
      </c>
      <c r="B168" s="43" t="str">
        <f t="shared" si="23"/>
        <v>FABIOLA BEATRICE FORDATKOSU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HANSEL BUDI KURNIAWAN</v>
      </c>
      <c r="C169" s="77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0</v>
      </c>
    </row>
    <row r="170" spans="1:13" x14ac:dyDescent="0.25">
      <c r="A170" s="42">
        <v>5</v>
      </c>
      <c r="B170" s="43" t="str">
        <f t="shared" si="23"/>
        <v>JAMES AUSTIN WIDJAYA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JASON KOSWARA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JEREMY DANIEL KEVIN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KELLY WIBAWA KARTADI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KENJI DUSTIN WANIBE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MARIA GRACIA ATHALIA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MARTHINA EMMANUEL CHANG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MICHAEL ETHAN SUHERMAN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OWEN OSBORN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PATRICK JETHRO HADIKUSUMA LIE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RAYLAND CHANDRA WIJAYA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RYAN PATRICK KOMALA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SHEENY GLORY PAISELLAH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 xml:space="preserve">SHERLY VANESSA 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THALYA MELODY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/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/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/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/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BEN KRISTOFER BENEDICT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BEN KRISTOFER BENEDICT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DHARMA PARAMITHA DEWI TARA</v>
      </c>
      <c r="C11" s="42">
        <f>'Term 1'!M12</f>
        <v>80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FABIOLA BEATRICE FORDATKOSU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HANSEL BUDI KURNIAWAN</v>
      </c>
      <c r="C13" s="42">
        <f>'Term 1'!M14</f>
        <v>81.7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JAMES AUSTIN WIDJAYA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JASON KOSWARA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KELLY WIBAWA KARTADI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MARTHINA EMMANUEL CHANG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MICHAEL ETHAN SUHERMAN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OWEN OSBORN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JETHRO HADIKUSUMA LIE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RAYLAND CHANDRA WIJAYA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RYAN PATRICK KOMALA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SHEENY GLORY PAISELLAH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 xml:space="preserve">SHERLY VANESSA 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THALYA MELODY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43376.661236574073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2018-10-03T08:52:18Z</dcterms:modified>
</cp:coreProperties>
</file>