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3" documentId="8_{C4361193-58C3-491D-A516-60B625EED277}" xr6:coauthVersionLast="36" xr6:coauthVersionMax="36" xr10:uidLastSave="{16092EC0-D6D6-42CB-8E26-2173B8FF344F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M167" i="1" l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G19" i="1"/>
  <c r="M175" i="1"/>
  <c r="G20" i="1"/>
  <c r="M176" i="1"/>
  <c r="G21" i="1"/>
  <c r="M177" i="1"/>
  <c r="G22" i="1"/>
  <c r="M178" i="1"/>
  <c r="G23" i="1"/>
  <c r="M179" i="1"/>
  <c r="G24" i="1"/>
  <c r="M180" i="1"/>
  <c r="G25" i="1"/>
  <c r="M181" i="1"/>
  <c r="G26" i="1"/>
  <c r="M182" i="1"/>
  <c r="G27" i="1"/>
  <c r="M183" i="1"/>
  <c r="G28" i="1"/>
  <c r="M184" i="1"/>
  <c r="G29" i="1"/>
  <c r="M185" i="1"/>
  <c r="G30" i="1"/>
  <c r="M186" i="1"/>
  <c r="G31" i="1"/>
  <c r="M187" i="1"/>
  <c r="G32" i="1"/>
  <c r="M188" i="1"/>
  <c r="G33" i="1"/>
  <c r="M189" i="1"/>
  <c r="G34" i="1"/>
  <c r="G35" i="1"/>
  <c r="G36" i="1"/>
  <c r="M136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F19" i="1"/>
  <c r="M144" i="1"/>
  <c r="F20" i="1"/>
  <c r="M145" i="1"/>
  <c r="F21" i="1"/>
  <c r="M146" i="1"/>
  <c r="F22" i="1"/>
  <c r="M147" i="1"/>
  <c r="F23" i="1"/>
  <c r="M148" i="1"/>
  <c r="F24" i="1"/>
  <c r="M149" i="1"/>
  <c r="F25" i="1"/>
  <c r="M150" i="1"/>
  <c r="F26" i="1"/>
  <c r="M151" i="1"/>
  <c r="F27" i="1"/>
  <c r="M152" i="1"/>
  <c r="F28" i="1"/>
  <c r="M153" i="1"/>
  <c r="F29" i="1"/>
  <c r="M154" i="1"/>
  <c r="F30" i="1"/>
  <c r="M155" i="1"/>
  <c r="F31" i="1"/>
  <c r="M156" i="1"/>
  <c r="F32" i="1"/>
  <c r="M157" i="1"/>
  <c r="F33" i="1"/>
  <c r="M158" i="1"/>
  <c r="F34" i="1"/>
  <c r="F35" i="1"/>
  <c r="F36" i="1"/>
  <c r="M105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E19" i="1"/>
  <c r="M113" i="1"/>
  <c r="E20" i="1"/>
  <c r="M114" i="1"/>
  <c r="E21" i="1"/>
  <c r="M115" i="1"/>
  <c r="E22" i="1"/>
  <c r="M116" i="1"/>
  <c r="E23" i="1"/>
  <c r="M117" i="1"/>
  <c r="E24" i="1"/>
  <c r="M118" i="1"/>
  <c r="E25" i="1"/>
  <c r="M119" i="1"/>
  <c r="E26" i="1"/>
  <c r="M120" i="1"/>
  <c r="E27" i="1"/>
  <c r="M121" i="1"/>
  <c r="E28" i="1"/>
  <c r="M122" i="1"/>
  <c r="E29" i="1"/>
  <c r="M123" i="1"/>
  <c r="E30" i="1"/>
  <c r="M124" i="1"/>
  <c r="E31" i="1"/>
  <c r="M125" i="1"/>
  <c r="E32" i="1"/>
  <c r="M126" i="1"/>
  <c r="E33" i="1"/>
  <c r="M127" i="1"/>
  <c r="E34" i="1"/>
  <c r="E35" i="1"/>
  <c r="E36" i="1"/>
  <c r="M74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  <c r="M12" i="1" l="1"/>
  <c r="C11" i="5" s="1"/>
  <c r="G11" i="5" s="1"/>
  <c r="H1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<sst xmlns="http://schemas.openxmlformats.org/spreadsheetml/2006/main" count="599" uniqueCount="487">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</sst>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8.1999999999999993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ASHLEE LEADY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AUXELL BERNARD SUWANDI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GRACE YONATAN SETIYADI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IVAN HARYANTO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JACQUELINE GRACIA SUMARTA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JASYANDA KARUNISA BADUDU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JONATHAN KEN EDWARD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JONATHAN SAMUEL GIROTH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LOUIS MARTIN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MARVEL RUDY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NADYA MAQDALENE HARTANTO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NEWIN JONATHAN SUGIH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NICOLE ANDREA HALIM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RAUL GONZALO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REGGIO LAZARI WIRATMA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SAMUEL JETHRO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STEFAN ALAYSIUS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TANYA EDWINA ABIGAIL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VIVIAN ADELINE CHIA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zoomScale="70" zoomScaleNormal="70" workbookViewId="0">
      <selection activeCell="M17" sqref="M17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ASHLEE LEADY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AUXELL BERNARD SUWANDI</v>
      </c>
      <c r="C12" s="60">
        <f t="shared" si="0"/>
        <v>79.75</v>
      </c>
      <c r="D12" s="60">
        <f t="shared" si="1"/>
        <v>78.17</v>
      </c>
      <c r="E12" s="60"/>
      <c r="F12" s="60"/>
      <c r="G12" s="60"/>
      <c r="H12" s="70"/>
      <c r="I12" s="70"/>
      <c r="J12" s="70"/>
      <c r="K12" s="70"/>
      <c r="L12" s="70"/>
      <c r="M12" s="78">
        <f t="shared" ref="M12:M33" si="3">IFERROR(ROUND(C12*C$10+D12*D$10+E12*E$10+F12*F$10+G12*G$10,2),"")</f>
        <v>78.8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ref="F12:F36" si="4">M137</f>
        <v/>
      </c>
      <c r="G13" s="60" t="str">
        <f t="shared" ref="G12:G36" si="5">M168</f>
        <v/>
      </c>
      <c r="H13" s="70"/>
      <c r="I13" s="70"/>
      <c r="J13" s="70"/>
      <c r="K13" s="70"/>
      <c r="L13" s="70"/>
      <c r="M13" s="78" t="str">
        <f t="shared" si="3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4"/>
        <v/>
      </c>
      <c r="G14" s="60" t="str">
        <f t="shared" si="5"/>
        <v/>
      </c>
      <c r="H14" s="70"/>
      <c r="I14" s="70"/>
      <c r="J14" s="70"/>
      <c r="K14" s="70"/>
      <c r="L14" s="70"/>
      <c r="M14" s="78" t="str">
        <f t="shared" si="3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4"/>
        <v/>
      </c>
      <c r="G15" s="60" t="str">
        <f t="shared" si="5"/>
        <v/>
      </c>
      <c r="H15" s="70"/>
      <c r="I15" s="70"/>
      <c r="J15" s="70"/>
      <c r="K15" s="70"/>
      <c r="L15" s="70"/>
      <c r="M15" s="78" t="str">
        <f t="shared" si="3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4"/>
        <v/>
      </c>
      <c r="G16" s="60" t="str">
        <f t="shared" si="5"/>
        <v/>
      </c>
      <c r="H16" s="70"/>
      <c r="I16" s="70"/>
      <c r="J16" s="70"/>
      <c r="K16" s="70"/>
      <c r="L16" s="70"/>
      <c r="M16" s="78" t="str">
        <f t="shared" si="3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4"/>
        <v/>
      </c>
      <c r="G17" s="60" t="str">
        <f t="shared" si="5"/>
        <v/>
      </c>
      <c r="H17" s="70"/>
      <c r="I17" s="70"/>
      <c r="J17" s="70"/>
      <c r="K17" s="70"/>
      <c r="L17" s="70"/>
      <c r="M17" s="78" t="str">
        <f t="shared" si="3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4"/>
        <v/>
      </c>
      <c r="G18" s="60" t="str">
        <f t="shared" si="5"/>
        <v/>
      </c>
      <c r="H18" s="70"/>
      <c r="I18" s="70"/>
      <c r="J18" s="70"/>
      <c r="K18" s="70"/>
      <c r="L18" s="70"/>
      <c r="M18" s="78" t="str">
        <f t="shared" si="3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4"/>
        <v/>
      </c>
      <c r="G19" s="60" t="str">
        <f t="shared" si="5"/>
        <v/>
      </c>
      <c r="H19" s="70"/>
      <c r="I19" s="70"/>
      <c r="J19" s="70"/>
      <c r="K19" s="70"/>
      <c r="L19" s="70"/>
      <c r="M19" s="78" t="str">
        <f t="shared" si="3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4"/>
        <v/>
      </c>
      <c r="G20" s="60" t="str">
        <f t="shared" si="5"/>
        <v/>
      </c>
      <c r="H20" s="70"/>
      <c r="I20" s="70"/>
      <c r="J20" s="70"/>
      <c r="K20" s="70"/>
      <c r="L20" s="70"/>
      <c r="M20" s="78" t="str">
        <f t="shared" si="3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4"/>
        <v/>
      </c>
      <c r="G21" s="60" t="str">
        <f t="shared" si="5"/>
        <v/>
      </c>
      <c r="H21" s="70"/>
      <c r="I21" s="70"/>
      <c r="J21" s="70"/>
      <c r="K21" s="70"/>
      <c r="L21" s="70"/>
      <c r="M21" s="78" t="str">
        <f t="shared" si="3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4"/>
        <v/>
      </c>
      <c r="G22" s="60" t="str">
        <f t="shared" si="5"/>
        <v/>
      </c>
      <c r="H22" s="70"/>
      <c r="I22" s="70"/>
      <c r="J22" s="70"/>
      <c r="K22" s="70"/>
      <c r="L22" s="70"/>
      <c r="M22" s="78" t="str">
        <f t="shared" si="3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4"/>
        <v/>
      </c>
      <c r="G23" s="60" t="str">
        <f t="shared" si="5"/>
        <v/>
      </c>
      <c r="H23" s="70"/>
      <c r="I23" s="70"/>
      <c r="J23" s="70"/>
      <c r="K23" s="70"/>
      <c r="L23" s="70"/>
      <c r="M23" s="78" t="str">
        <f t="shared" si="3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4"/>
        <v/>
      </c>
      <c r="G24" s="60" t="str">
        <f t="shared" si="5"/>
        <v/>
      </c>
      <c r="H24" s="70"/>
      <c r="I24" s="70"/>
      <c r="J24" s="70"/>
      <c r="K24" s="70"/>
      <c r="L24" s="70"/>
      <c r="M24" s="78" t="str">
        <f t="shared" si="3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4"/>
        <v/>
      </c>
      <c r="G25" s="60" t="str">
        <f t="shared" si="5"/>
        <v/>
      </c>
      <c r="H25" s="70"/>
      <c r="I25" s="70"/>
      <c r="J25" s="70"/>
      <c r="K25" s="70"/>
      <c r="L25" s="70"/>
      <c r="M25" s="78" t="str">
        <f t="shared" si="3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4"/>
        <v/>
      </c>
      <c r="G26" s="60" t="str">
        <f t="shared" si="5"/>
        <v/>
      </c>
      <c r="H26" s="70"/>
      <c r="I26" s="70"/>
      <c r="J26" s="70"/>
      <c r="K26" s="70"/>
      <c r="L26" s="70"/>
      <c r="M26" s="78" t="str">
        <f t="shared" si="3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4"/>
        <v/>
      </c>
      <c r="G27" s="60" t="str">
        <f t="shared" si="5"/>
        <v/>
      </c>
      <c r="H27" s="70"/>
      <c r="I27" s="70"/>
      <c r="J27" s="70"/>
      <c r="K27" s="70"/>
      <c r="L27" s="70"/>
      <c r="M27" s="78" t="str">
        <f t="shared" si="3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4"/>
        <v/>
      </c>
      <c r="G28" s="60" t="str">
        <f t="shared" si="5"/>
        <v/>
      </c>
      <c r="H28" s="70"/>
      <c r="I28" s="70"/>
      <c r="J28" s="70"/>
      <c r="K28" s="70"/>
      <c r="L28" s="70"/>
      <c r="M28" s="78" t="str">
        <f t="shared" si="3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4"/>
        <v/>
      </c>
      <c r="G29" s="60" t="str">
        <f t="shared" si="5"/>
        <v/>
      </c>
      <c r="H29" s="70"/>
      <c r="I29" s="70"/>
      <c r="J29" s="70"/>
      <c r="K29" s="70"/>
      <c r="L29" s="70"/>
      <c r="M29" s="78" t="str">
        <f t="shared" si="3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4"/>
        <v/>
      </c>
      <c r="G30" s="60" t="str">
        <f t="shared" si="5"/>
        <v/>
      </c>
      <c r="H30" s="70"/>
      <c r="I30" s="70"/>
      <c r="J30" s="70"/>
      <c r="K30" s="70"/>
      <c r="L30" s="70"/>
      <c r="M30" s="78" t="str">
        <f t="shared" si="3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4"/>
        <v/>
      </c>
      <c r="G31" s="60" t="str">
        <f t="shared" si="5"/>
        <v/>
      </c>
      <c r="H31" s="70"/>
      <c r="I31" s="70"/>
      <c r="J31" s="70"/>
      <c r="K31" s="70"/>
      <c r="L31" s="70"/>
      <c r="M31" s="78" t="str">
        <f t="shared" si="3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4"/>
        <v/>
      </c>
      <c r="G32" s="60" t="str">
        <f t="shared" si="5"/>
        <v/>
      </c>
      <c r="H32" s="70"/>
      <c r="I32" s="70"/>
      <c r="J32" s="70"/>
      <c r="K32" s="70"/>
      <c r="L32" s="70"/>
      <c r="M32" s="78" t="str">
        <f t="shared" si="3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4"/>
        <v/>
      </c>
      <c r="G33" s="60" t="str">
        <f t="shared" si="5"/>
        <v/>
      </c>
      <c r="H33" s="70"/>
      <c r="I33" s="70"/>
      <c r="J33" s="70"/>
      <c r="K33" s="70"/>
      <c r="L33" s="70"/>
      <c r="M33" s="78" t="str">
        <f t="shared" si="3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4"/>
        <v/>
      </c>
      <c r="G34" s="60" t="str">
        <f t="shared" si="5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4"/>
        <v/>
      </c>
      <c r="G35" s="69" t="str">
        <f t="shared" si="5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4"/>
        <v/>
      </c>
      <c r="G36" s="69" t="str">
        <f t="shared" si="5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AUXELL BERNARD SUWANDI</v>
      </c>
      <c r="C43" s="77">
        <v>82</v>
      </c>
      <c r="D43" s="52">
        <v>80</v>
      </c>
      <c r="E43" s="52">
        <v>80</v>
      </c>
      <c r="F43" s="52">
        <v>77</v>
      </c>
      <c r="G43" s="52"/>
      <c r="H43" s="52"/>
      <c r="I43" s="52"/>
      <c r="J43" s="52"/>
      <c r="K43" s="52"/>
      <c r="L43" s="52"/>
      <c r="M43" s="41">
        <f t="shared" ref="M43:M65" si="8">IFERROR(ROUND(AVERAGE(C43:L43),2),"")</f>
        <v>79.75</v>
      </c>
    </row>
    <row r="44" spans="1:22" x14ac:dyDescent="0.35">
      <c r="A44" s="42">
        <v>3</v>
      </c>
      <c r="B44" s="43" t="str">
        <f t="shared" si="7"/>
        <v>GRACE YONATAN SETIYADI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IVAN HARYANTO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JACQUELINE GRACIA SUMARTA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JASYANDA KARUNISA BADUDU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>JONATHAN KEN EDWARD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JONATHAN SAMUEL GIROTH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LOUIS MARTIN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MARVEL RUDY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NADYA MAQDALENE HARTANTO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NEWIN JONATHAN SUGIH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NICOLE ANDREA HALIM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RAUL GONZALO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REGGIO LAZARI WIRATMA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SAMUEL JETHRO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5">
      <c r="A58" s="42">
        <v>17</v>
      </c>
      <c r="B58" s="43" t="str">
        <f t="shared" si="7"/>
        <v>STEFAN ALAYSIUS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TANYA EDWINA ABIGAIL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VIVIAN ADELINE CHIA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35">
      <c r="A61" s="42">
        <v>20</v>
      </c>
      <c r="B61" s="43" t="str">
        <f t="shared" si="7"/>
        <v/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AUXELL BERNARD SUWANDI</v>
      </c>
      <c r="C74" s="77">
        <v>78</v>
      </c>
      <c r="D74" s="52">
        <v>77</v>
      </c>
      <c r="E74" s="52">
        <v>78</v>
      </c>
      <c r="F74" s="52">
        <v>80</v>
      </c>
      <c r="G74" s="52">
        <v>78</v>
      </c>
      <c r="H74" s="52">
        <v>78</v>
      </c>
      <c r="I74" s="52"/>
      <c r="J74" s="52"/>
      <c r="K74" s="52"/>
      <c r="L74" s="52"/>
      <c r="M74" s="41">
        <f t="shared" ref="M74:M92" si="12">IFERROR(ROUND(AVERAGE(C74:L74),2),"")</f>
        <v>78.17</v>
      </c>
    </row>
    <row r="75" spans="1:13" x14ac:dyDescent="0.35">
      <c r="A75" s="42">
        <v>3</v>
      </c>
      <c r="B75" s="43" t="str">
        <f t="shared" si="11"/>
        <v>GRACE YONATAN SETIYADI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IVAN HARYANTO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JACQUELINE GRACIA SUMARTA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JASYANDA KARUNISA BADUDU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>JONATHAN KEN EDWARD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JONATHAN SAMUEL GIROTH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LOUIS MARTIN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MARVEL RUDY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NADYA MAQDALENE HARTANTO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NEWIN JONATHAN SUGIH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NICOLE ANDREA HALIM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RAUL GONZALO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REGGIO LAZARI WIRATMA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SAMUEL JETHRO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5">
      <c r="A89" s="42">
        <v>17</v>
      </c>
      <c r="B89" s="43" t="str">
        <f t="shared" si="11"/>
        <v>STEFAN ALAYSIUS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TANYA EDWINA ABIGAIL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VIVIAN ADELINE CHIA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35">
      <c r="A92" s="42">
        <v>20</v>
      </c>
      <c r="B92" s="43" t="str">
        <f t="shared" si="11"/>
        <v/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AUXELL BERNARD SUWANDI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GRACE YONATAN SETIYADI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IVAN HARYANTO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JACQUELINE GRACIA SUMARTA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JASYANDA KARUNISA BADUDU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JONATHAN KEN EDWARD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JONATHAN SAMUEL GIROTH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LOUIS MARTIN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MARVEL RUDY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NADYA MAQDALENE HARTANTO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NEWIN JONATHAN SUGIH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NICOLE ANDREA HALIM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RAUL GONZALO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REGGIO LAZARI WIRATMA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SAMUEL JETHRO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STEFAN ALAYSIUS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TANYA EDWINA ABIGAIL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VIVIAN ADELINE CHIA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/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AUXELL BERNARD SUWANDI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GRACE YONATAN SETIYADI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IVAN HARYANTO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JACQUELINE GRACIA SUMARTA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JASYANDA KARUNISA BADUDU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JONATHAN KEN EDWARD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JONATHAN SAMUEL GIROTH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LOUIS MARTIN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MARVEL RUDY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NADYA MAQDALENE HARTANTO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NEWIN JONATHAN SUGIH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NICOLE ANDREA HALIM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RAUL GONZALO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REGGIO LAZARI WIRATMA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SAMUEL JETHRO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STEFAN ALAYSIUS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TANYA EDWINA ABIGAIL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VIVIAN ADELINE CHIA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/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PhOKOl8xL5rRZ6Qwn+L+4bNcOS/HybOD8j1XV+KC8IE/teXjTlE9EnkTe0ZOYrMmH7OZu8omMzanSj8j9u7vTQ==" saltValue="mGpGUaCqain+ilFqG6grfQ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GRACE YONATAN SETIYADI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ASHLEE LEADY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AUXELL BERNARD SUWANDI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GRACE YONATAN SETIYADI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IVAN HARYANTO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JACQUELINE GRACIA SUMARTA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JASYANDA KARUNISA BADUDU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JONATHAN KEN EDWARD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JONATHAN SAMUEL GIROTH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LOUIS MARTIN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MARVEL RUDY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NADYA MAQDALENE HARTANTO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NEWIN JONATHAN SUGIH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NICOLE ANDREA HALIM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RAUL GONZALO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REGGIO LAZARI WIRATMA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SAMUEL JETHRO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STEFAN ALAYSIUS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TANYA EDWINA ABIGAIL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VIVIAN ADELINE CHIA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ASHLEE LEADY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GRACE YONATAN SETIYADI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8.2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ASHLEE LEADY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AUXELL BERNARD SUWANDI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GRACE YONATAN SETIYADI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IVAN HARYANTO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JACQUELINE GRACIA SUMARTA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JASYANDA KARUNISA BADUDU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JONATHAN KEN EDWARD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JONATHAN SAMUEL GIROTH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LOUIS MARTIN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MARVEL RUDY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NADYA MAQDALENE HARTANTO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NEWIN JONATHAN SUGIH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NICOLE ANDREA HALIM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RAUL GONZALO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REGGIO LAZARI WIRATMA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SAMUEL JETHRO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STEFAN ALAYSIUS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TANYA EDWINA ABIGAIL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VIVIAN ADELINE CHIA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ASHLEE LEADY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AUXELL BERNARD SUWANDI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GRACE YONATAN SETIYADI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IVAN HARYANTO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JACQUELINE GRACIA SUMARTA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JASYANDA KARUNISA BADUDU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JONATHAN KEN EDWARD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JONATHAN SAMUEL GIROTH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LOUIS MARTIN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MARVEL RUDY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NADYA MAQDALENE HARTANTO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NEWIN JONATHAN SUGIH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NICOLE ANDREA HALIM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RAUL GONZALO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REGGIO LAZARI WIRATMA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SAMUEL JETHRO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STEFAN ALAYSIUS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TANYA EDWINA ABIGAIL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VIVIAN ADELINE CHIA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ASHLEE LEADY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AUXELL BERNARD SUWANDI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GRACE YONATAN SETIYADI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IVAN HARYANTO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JACQUELINE GRACIA SUMARTA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JASYANDA KARUNISA BADUDU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JONATHAN KEN EDWARD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JONATHAN SAMUEL GIROTH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LOUIS MARTIN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MARVEL RUDY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NADYA MAQDALENE HARTANTO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NEWIN JONATHAN SUGIH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NICOLE ANDREA HALIM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RAUL GONZALO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REGGIO LAZARI WIRATMA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SAMUEL JETHRO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STEFAN ALAYSIUS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TANYA EDWINA ABIGAIL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VIVIAN ADELINE CHIA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ASHLEE LEADY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AUXELL BERNARD SUWANDI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GRACE YONATAN SETIYADI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IVAN HARYANTO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JACQUELINE GRACIA SUMARTA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JASYANDA KARUNISA BADUDU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JONATHAN KEN EDWARD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JONATHAN SAMUEL GIROTH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LOUIS MARTIN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MARVEL RUDY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NADYA MAQDALENE HARTANTO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NEWIN JONATHAN SUGIH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NICOLE ANDREA HALIM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RAUL GONZALO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REGGIO LAZARI WIRATMA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SAMUEL JETHRO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STEFAN ALAYSIUS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TANYA EDWINA ABIGAIL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VIVIAN ADELINE CHIA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ASHLEE LEADY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AUXELL BERNARD SUWANDI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GRACE YONATAN SETIYADI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IVAN HARYANTO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JACQUELINE GRACIA SUMARTA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JASYANDA KARUNISA BADUDU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JONATHAN KEN EDWARD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JONATHAN SAMUEL GIROTH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LOUIS MARTIN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MARVEL RUDY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NADYA MAQDALENE HARTANTO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NEWIN JONATHAN SUGIH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NICOLE ANDREA HALIM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RAUL GONZALO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REGGIO LAZARI WIRATMA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SAMUEL JETHRO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STEFAN ALAYSIUS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TANYA EDWINA ABIGAIL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VIVIAN ADELINE CHIA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ASHLEE LEADY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AUXELL BERNARD SUWANDI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GRACE YONATAN SETIYADI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IVAN HARYANTO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JACQUELINE GRACIA SUMARTA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JASYANDA KARUNISA BADUDU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JONATHAN KEN EDWARD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JONATHAN SAMUEL GIROTH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LOUIS MARTIN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MARVEL RUDY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NADYA MAQDALENE HARTANTO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NEWIN JONATHAN SUGIH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NICOLE ANDREA HALIM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RAUL GONZALO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REGGIO LAZARI WIRATMA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SAMUEL JETHRO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STEFAN ALAYSIUS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TANYA EDWINA ABIGAIL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VIVIAN ADELINE CHIA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8.2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ASHLEE LEADY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AUXELL BERNARD SUWANDI</v>
      </c>
      <c r="C11" s="42">
        <f>'Term 1'!M12</f>
        <v>78.8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GRACE YONATAN SETIYADI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IVAN HARYANTO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JACQUELINE GRACIA SUMARTA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JASYANDA KARUNISA BADUDU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JONATHAN KEN EDWARD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JONATHAN SAMUEL GIROTH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LOUIS MARTIN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MARVEL RUDY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NADYA MAQDALENE HARTANTO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NEWIN JONATHAN SUGIH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NICOLE ANDREA HALIM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RAUL GONZALO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REGGIO LAZARI WIRATMA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SAMUEL JETHRO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STEFAN ALAYSIUS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TANYA EDWINA ABIGAIL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VIVIAN ADELINE CHIA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43376.525816898145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2018-10-03T05:37:36Z</dcterms:modified>
</cp:coreProperties>
</file>