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E2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<sst xmlns="http://schemas.openxmlformats.org/spreadsheetml/2006/main" count="682" uniqueCount="487">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</sst>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A3" zoomScaleNormal="100" zoomScaleSheetLayoutView="110" workbookViewId="0">
      <selection activeCell="D12" sqref="D12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Normal="100" workbookViewId="0">
      <selection activeCell="R23" sqref="R23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9">
        <f t="shared" si="0"/>
        <v>82</v>
      </c>
      <c r="D15" s="69">
        <f t="shared" si="1"/>
        <v>81.25</v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>
        <f t="shared" si="4"/>
        <v>81.55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9">
        <f t="shared" si="0"/>
        <v>65</v>
      </c>
      <c r="D17" s="69">
        <f t="shared" si="1"/>
        <v>67</v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>
        <f t="shared" si="4"/>
        <v>66.2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9" t="str">
        <f t="shared" si="0"/>
        <v/>
      </c>
      <c r="D21" s="69" t="str">
        <f t="shared" si="1"/>
        <v/>
      </c>
      <c r="E21" s="69" t="str">
        <f t="shared" ref="E21:E23" si="5">M114</f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9">
        <f t="shared" si="0"/>
        <v>87</v>
      </c>
      <c r="D22" s="69">
        <f t="shared" si="1"/>
        <v>82.5</v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>
        <f t="shared" si="4"/>
        <v>84.3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9" t="str">
        <f t="shared" si="0"/>
        <v/>
      </c>
      <c r="D23" s="69" t="str">
        <f t="shared" si="1"/>
        <v/>
      </c>
      <c r="E23" s="69" t="str">
        <f t="shared" si="5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9">
        <f t="shared" si="0"/>
        <v>82</v>
      </c>
      <c r="D28" s="69">
        <f t="shared" si="1"/>
        <v>81.75</v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>
        <f t="shared" si="4"/>
        <v>81.849999999999994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9">
        <f>M64</f>
        <v>78</v>
      </c>
      <c r="D33" s="69">
        <f t="shared" si="1"/>
        <v>78.25</v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>
        <f t="shared" si="4"/>
        <v>78.150000000000006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ALEXANDER ANDREW WIJAYA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69">
        <v>82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11"/>
        <v>82</v>
      </c>
    </row>
    <row r="47" spans="1:22" x14ac:dyDescent="0.25">
      <c r="A47" s="42">
        <v>6</v>
      </c>
      <c r="B47" s="43" t="str">
        <f t="shared" si="10"/>
        <v>CHERYL MULYADI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69">
        <v>65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1"/>
        <v>65</v>
      </c>
    </row>
    <row r="49" spans="1:13" x14ac:dyDescent="0.25">
      <c r="A49" s="42">
        <v>8</v>
      </c>
      <c r="B49" s="43" t="str">
        <f t="shared" si="10"/>
        <v>FAYOLA ADELINE LEE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69" t="s">
        <v>33</v>
      </c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69">
        <v>87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1"/>
        <v>87</v>
      </c>
    </row>
    <row r="54" spans="1:13" x14ac:dyDescent="0.25">
      <c r="A54" s="42">
        <v>13</v>
      </c>
      <c r="B54" s="43" t="str">
        <f t="shared" si="10"/>
        <v>JASON HAZAEL GANDASAPUTRA</v>
      </c>
      <c r="C54" s="69" t="s">
        <v>33</v>
      </c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69" t="s">
        <v>33</v>
      </c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69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69" t="s">
        <v>33</v>
      </c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69">
        <v>82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11"/>
        <v>82</v>
      </c>
    </row>
    <row r="60" spans="1:13" x14ac:dyDescent="0.25">
      <c r="A60" s="42">
        <v>19</v>
      </c>
      <c r="B60" s="43" t="str">
        <f t="shared" si="10"/>
        <v>REAGAN NATHANAEL SETIAWAN</v>
      </c>
      <c r="C60" s="69" t="s">
        <v>33</v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69" t="s">
        <v>33</v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69" t="s">
        <v>33</v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69">
        <v>78</v>
      </c>
      <c r="D64" s="52"/>
      <c r="E64" s="52"/>
      <c r="F64" s="52"/>
      <c r="G64" s="52"/>
      <c r="H64" s="52"/>
      <c r="I64" s="52"/>
      <c r="J64" s="52"/>
      <c r="K64" s="52"/>
      <c r="L64" s="52"/>
      <c r="M64" s="41">
        <f t="shared" si="11"/>
        <v>78</v>
      </c>
    </row>
    <row r="65" spans="1:13" x14ac:dyDescent="0.25">
      <c r="A65" s="42">
        <v>24</v>
      </c>
      <c r="B65" s="43" t="str">
        <f t="shared" si="10"/>
        <v>VANESSA ORLEANS WIDJAYA</v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>VINESHA DEVINA KARYADI</v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ALEXANDER ANDREW WIJAYA</v>
      </c>
      <c r="C104" s="69" t="s">
        <v>33</v>
      </c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ARTEMIUS JAYDEN LEANDER</v>
      </c>
      <c r="C105" s="69" t="s">
        <v>33</v>
      </c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AUSTEN LOUIS YOUNG</v>
      </c>
      <c r="C106" s="69" t="s">
        <v>33</v>
      </c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CARYNN OLIVIA WIJAYA</v>
      </c>
      <c r="C107" s="69" t="s">
        <v>33</v>
      </c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CATHERINA AILEEN JONATHAN</v>
      </c>
      <c r="C108" s="69">
        <v>80</v>
      </c>
      <c r="D108" s="69">
        <v>78</v>
      </c>
      <c r="E108" s="69">
        <v>85</v>
      </c>
      <c r="F108" s="69">
        <v>82</v>
      </c>
      <c r="G108" s="52"/>
      <c r="H108" s="52"/>
      <c r="I108" s="52"/>
      <c r="J108" s="52"/>
      <c r="K108" s="52"/>
      <c r="L108" s="52"/>
      <c r="M108" s="41">
        <f t="shared" si="20"/>
        <v>81.25</v>
      </c>
    </row>
    <row r="109" spans="1:13" x14ac:dyDescent="0.25">
      <c r="A109" s="42">
        <v>6</v>
      </c>
      <c r="B109" s="43" t="str">
        <f t="shared" si="19"/>
        <v>CHERYL MULYADI</v>
      </c>
      <c r="C109" s="69" t="s">
        <v>33</v>
      </c>
      <c r="D109" s="69" t="s">
        <v>33</v>
      </c>
      <c r="E109" s="69" t="s">
        <v>33</v>
      </c>
      <c r="F109" s="69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CLINSMANN FRANCESCO LEMAN</v>
      </c>
      <c r="C110" s="69">
        <v>70</v>
      </c>
      <c r="D110" s="69">
        <v>60</v>
      </c>
      <c r="E110" s="69">
        <v>70</v>
      </c>
      <c r="F110" s="69">
        <v>68</v>
      </c>
      <c r="G110" s="52"/>
      <c r="H110" s="52"/>
      <c r="I110" s="52"/>
      <c r="J110" s="52"/>
      <c r="K110" s="52"/>
      <c r="L110" s="52"/>
      <c r="M110" s="41">
        <f t="shared" si="20"/>
        <v>67</v>
      </c>
    </row>
    <row r="111" spans="1:13" x14ac:dyDescent="0.25">
      <c r="A111" s="42">
        <v>8</v>
      </c>
      <c r="B111" s="43" t="str">
        <f t="shared" si="19"/>
        <v>FAYOLA ADELINE LEE</v>
      </c>
      <c r="C111" s="69" t="s">
        <v>33</v>
      </c>
      <c r="D111" s="69" t="s">
        <v>33</v>
      </c>
      <c r="E111" s="69" t="s">
        <v>33</v>
      </c>
      <c r="F111" s="69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GREGORIO EMANUEL JUSAK</v>
      </c>
      <c r="C112" s="69" t="s">
        <v>33</v>
      </c>
      <c r="D112" s="69" t="s">
        <v>33</v>
      </c>
      <c r="E112" s="69" t="s">
        <v>33</v>
      </c>
      <c r="F112" s="69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HOWARD KOZALI</v>
      </c>
      <c r="C113" s="69" t="s">
        <v>33</v>
      </c>
      <c r="D113" s="69" t="s">
        <v>33</v>
      </c>
      <c r="E113" s="69" t="s">
        <v>33</v>
      </c>
      <c r="F113" s="69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IMANUEL LOUIS BUDHI</v>
      </c>
      <c r="C114" s="52" t="s">
        <v>33</v>
      </c>
      <c r="D114" s="52" t="s">
        <v>33</v>
      </c>
      <c r="E114" s="52" t="s">
        <v>33</v>
      </c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ISABELLE ANGELIQUE AYU LAWIN</v>
      </c>
      <c r="C115" s="52">
        <v>85</v>
      </c>
      <c r="D115" s="52">
        <v>80</v>
      </c>
      <c r="E115" s="52">
        <v>78</v>
      </c>
      <c r="F115" s="52">
        <v>87</v>
      </c>
      <c r="G115" s="52"/>
      <c r="H115" s="52"/>
      <c r="I115" s="52"/>
      <c r="J115" s="52"/>
      <c r="K115" s="52"/>
      <c r="L115" s="52"/>
      <c r="M115" s="41">
        <f t="shared" si="20"/>
        <v>82.5</v>
      </c>
    </row>
    <row r="116" spans="1:13" x14ac:dyDescent="0.25">
      <c r="A116" s="42">
        <v>13</v>
      </c>
      <c r="B116" s="43" t="str">
        <f t="shared" si="19"/>
        <v>JASON HAZAEL GANDASAPUTRA</v>
      </c>
      <c r="C116" s="52" t="s">
        <v>33</v>
      </c>
      <c r="D116" s="52" t="s">
        <v>33</v>
      </c>
      <c r="E116" s="52" t="s">
        <v>33</v>
      </c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JESLIN GUNAWAN</v>
      </c>
      <c r="C117" s="52" t="s">
        <v>33</v>
      </c>
      <c r="D117" s="52" t="s">
        <v>33</v>
      </c>
      <c r="E117" s="52" t="s">
        <v>33</v>
      </c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KOEI RYU ICHI YENADHIRA</v>
      </c>
      <c r="C118" s="52" t="s">
        <v>33</v>
      </c>
      <c r="D118" s="52" t="s">
        <v>33</v>
      </c>
      <c r="E118" s="52" t="s">
        <v>33</v>
      </c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MARYBELLE KAYLEA HERMAN</v>
      </c>
      <c r="C119" s="52" t="s">
        <v>33</v>
      </c>
      <c r="D119" s="52" t="s">
        <v>33</v>
      </c>
      <c r="E119" s="52" t="s">
        <v>33</v>
      </c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NIKKI LOUISA TJAHYONO</v>
      </c>
      <c r="C120" s="52" t="s">
        <v>33</v>
      </c>
      <c r="D120" s="52" t="s">
        <v>33</v>
      </c>
      <c r="E120" s="52" t="s">
        <v>33</v>
      </c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RACHEL ALLETHEIA CHRISTABELLE</v>
      </c>
      <c r="C121" s="52">
        <v>80</v>
      </c>
      <c r="D121" s="52">
        <v>85</v>
      </c>
      <c r="E121" s="52">
        <v>80</v>
      </c>
      <c r="F121" s="52">
        <v>82</v>
      </c>
      <c r="G121" s="52"/>
      <c r="H121" s="52"/>
      <c r="I121" s="52"/>
      <c r="J121" s="52"/>
      <c r="K121" s="52"/>
      <c r="L121" s="52"/>
      <c r="M121" s="41">
        <f t="shared" si="20"/>
        <v>81.75</v>
      </c>
    </row>
    <row r="122" spans="1:13" x14ac:dyDescent="0.25">
      <c r="A122" s="42">
        <v>19</v>
      </c>
      <c r="B122" s="43" t="str">
        <f t="shared" si="19"/>
        <v>REAGAN NATHANAEL SETIAWAN</v>
      </c>
      <c r="C122" s="52" t="s">
        <v>33</v>
      </c>
      <c r="D122" s="52" t="s">
        <v>33</v>
      </c>
      <c r="E122" s="52" t="s">
        <v>33</v>
      </c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ROLAND GAVIN</v>
      </c>
      <c r="C123" s="52" t="s">
        <v>33</v>
      </c>
      <c r="D123" s="52" t="s">
        <v>33</v>
      </c>
      <c r="E123" s="52" t="s">
        <v>33</v>
      </c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SHANNON AURELIA WIDJAJA</v>
      </c>
      <c r="C124" s="52" t="s">
        <v>33</v>
      </c>
      <c r="D124" s="52" t="s">
        <v>33</v>
      </c>
      <c r="E124" s="52" t="s">
        <v>33</v>
      </c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SOPHIA ALICE HO</v>
      </c>
      <c r="C125" s="52" t="s">
        <v>33</v>
      </c>
      <c r="D125" s="52" t="s">
        <v>33</v>
      </c>
      <c r="E125" s="52" t="s">
        <v>33</v>
      </c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TIFFANY NATHANIA WIJAYA</v>
      </c>
      <c r="C126" s="52">
        <v>80</v>
      </c>
      <c r="D126" s="52">
        <v>75</v>
      </c>
      <c r="E126" s="52">
        <v>80</v>
      </c>
      <c r="F126" s="52">
        <v>78</v>
      </c>
      <c r="G126" s="52"/>
      <c r="H126" s="52"/>
      <c r="I126" s="52"/>
      <c r="J126" s="52"/>
      <c r="K126" s="52"/>
      <c r="L126" s="52"/>
      <c r="M126" s="41">
        <f t="shared" si="21"/>
        <v>78.25</v>
      </c>
    </row>
    <row r="127" spans="1:13" x14ac:dyDescent="0.25">
      <c r="A127" s="42">
        <v>24</v>
      </c>
      <c r="B127" s="43" t="str">
        <f t="shared" si="19"/>
        <v>VANESSA ORLEANS WIDJAYA</v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>VINESHA DEVINA KARYADI</v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ALEXANDER ANDREW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ARTEMIUS JAYDEN LEANDER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CARYNN OLIVIA WIJAYA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CATHERINA AILEEN JONATHAN</v>
      </c>
      <c r="C14" s="42">
        <f>'Term 1'!M15</f>
        <v>81.55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CLINSMANN FRANCESCO LEMAN</v>
      </c>
      <c r="C16" s="42">
        <f>'Term 1'!M17</f>
        <v>66.2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FAYOLA ADELINE LEE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GREGORIO EMANUEL JUSAK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HOWARD KOZALI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ISABELLE ANGELIQUE AYU LAWIN</v>
      </c>
      <c r="C21" s="42">
        <f>'Term 1'!M22</f>
        <v>84.3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JASON HAZAEL GANDASAPUTRA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KOEI RYU ICHI YENADHIRA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NIKKI LOUISA TJAHYONO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RACHEL ALLETHEIA CHRISTABELLE</v>
      </c>
      <c r="C27" s="42">
        <f>'Term 1'!M28</f>
        <v>81.849999999999994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REAGAN NATHANAEL SETIAWAN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ROLAND GAVIN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SHANNON AURELIA WIDJAJA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TIFFANY NATHANIA WIJAYA</v>
      </c>
      <c r="C32" s="42">
        <f>'Term 1'!M33</f>
        <v>78.150000000000006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VANESSA ORLEANS WIDJAYA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VINESHA DEVINA KARYADI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43376.52288113426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2018-10-03T05:32:57Z</dcterms:modified>
</cp:coreProperties>
</file>