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8412" windowHeight="6096" activeTab="4"/>
  </bookViews>
  <sheets>
    <sheet name="SEPT" sheetId="1" r:id="rId1"/>
    <sheet name="OCT" sheetId="2" r:id="rId2"/>
    <sheet name="NOV" sheetId="3" r:id="rId3"/>
    <sheet name="DEC" sheetId="4" r:id="rId4"/>
    <sheet name="FINAL" sheetId="5" r:id="rId5"/>
  </sheets>
  <definedNames>
    <definedName name="_xlnm.Print_Area" localSheetId="0">SEPT!$A$1:$E$41</definedName>
  </definedNames>
  <calcPr calcId="144525"/>
</workbook>
</file>

<file path=xl/calcChain.xml><?xml version="1.0" encoding="utf-8"?>
<calcChain xmlns="http://schemas.openxmlformats.org/spreadsheetml/2006/main">
  <c r="D36" i="2" l="1"/>
  <c r="G9" i="4" l="1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8" i="4"/>
  <c r="F38" i="5"/>
  <c r="E38" i="5"/>
  <c r="D38" i="5"/>
  <c r="E38" i="4"/>
  <c r="G38" i="4" s="1"/>
  <c r="F38" i="4"/>
  <c r="D38" i="4"/>
  <c r="D36" i="3"/>
  <c r="D33" i="1" l="1"/>
</calcChain>
</file>

<file path=xl/sharedStrings.xml><?xml version="1.0" encoding="utf-8"?>
<sst xmlns="http://schemas.openxmlformats.org/spreadsheetml/2006/main" count="358" uniqueCount="94">
  <si>
    <t>CNE004</t>
  </si>
  <si>
    <t>CNE005</t>
  </si>
  <si>
    <t>CNE006</t>
  </si>
  <si>
    <t>CNE007</t>
  </si>
  <si>
    <t>CNE008</t>
  </si>
  <si>
    <t>CNE009</t>
  </si>
  <si>
    <t>CNE011</t>
  </si>
  <si>
    <t>CNE012</t>
  </si>
  <si>
    <t>CNE013</t>
  </si>
  <si>
    <t>CNE014</t>
  </si>
  <si>
    <t>CNE015</t>
  </si>
  <si>
    <t>CNE017</t>
  </si>
  <si>
    <t>CNE018</t>
  </si>
  <si>
    <t>Nguyễn Vân Khánh</t>
  </si>
  <si>
    <t>CNE019</t>
  </si>
  <si>
    <t>CNE021</t>
  </si>
  <si>
    <t>CNE022</t>
  </si>
  <si>
    <t>CNE025</t>
  </si>
  <si>
    <t>CNE028</t>
  </si>
  <si>
    <t>CNE029</t>
  </si>
  <si>
    <t>CNE030</t>
  </si>
  <si>
    <t>CNE033</t>
  </si>
  <si>
    <t>CNE035</t>
  </si>
  <si>
    <t>CNE037</t>
  </si>
  <si>
    <t>Tổng</t>
  </si>
  <si>
    <t>TRƯỜNG ĐẠI HỌC THĂNG LONG</t>
  </si>
  <si>
    <t>BỘ MÔN NGÔN NGỮ ANH</t>
  </si>
  <si>
    <t>DANH SÁCH ĐĂNG KÝ TIỀN TẠM LĨNH TIỀN DẠY</t>
  </si>
  <si>
    <t>STT</t>
  </si>
  <si>
    <t>MGV</t>
  </si>
  <si>
    <t>HỌ TÊN GV</t>
  </si>
  <si>
    <t>SỐ TIỀN</t>
  </si>
  <si>
    <t>Ký nhận</t>
  </si>
  <si>
    <t>TRẦN THỊ HẢI BÌNH</t>
  </si>
  <si>
    <t>ĐẶNG THỊ KIM CHUNG</t>
  </si>
  <si>
    <t>NGUYỄN THỊ KIỀU DUNG</t>
  </si>
  <si>
    <t>HOÀNG THỊ THU DUNG</t>
  </si>
  <si>
    <t>ĐỖ THU HẰNG</t>
  </si>
  <si>
    <t>LÊ THỊ HÒA</t>
  </si>
  <si>
    <t>NGUYỄN THỊ HẢI OANH</t>
  </si>
  <si>
    <t>HOÀNG KIM THÚY</t>
  </si>
  <si>
    <t>PHẠM HỒNG VÂN</t>
  </si>
  <si>
    <t>ĐỖ THỊ HỒNG HÀ</t>
  </si>
  <si>
    <t>PHÍ THỊ THU TRANG</t>
  </si>
  <si>
    <t>NGUYỄN VÂN KHÁNH</t>
  </si>
  <si>
    <t>LÊ THỊ TUYỀN</t>
  </si>
  <si>
    <t>TÔ HOÀI AN</t>
  </si>
  <si>
    <t>TRẦN THỊ PHƯỢNG</t>
  </si>
  <si>
    <t>NGUYỄN LAN PHƯƠNG</t>
  </si>
  <si>
    <t>CNE027</t>
  </si>
  <si>
    <t>LÊ THỊ HOÀI THƯƠNG</t>
  </si>
  <si>
    <t>MAI LAN</t>
  </si>
  <si>
    <t>NGUYỄN THỊ THANH</t>
  </si>
  <si>
    <t>TRẦN THỊ THANH HƯƠNG</t>
  </si>
  <si>
    <t>LÊ THỊ PHƯỢNG</t>
  </si>
  <si>
    <t>Người lập bảng</t>
  </si>
  <si>
    <t>THÁNG 9, HỌC KỲ I, NĂM HỌC 2014-2015 (Lần 1)</t>
  </si>
  <si>
    <t>PHẠM THÁI SƠN</t>
  </si>
  <si>
    <t>ĐINH DIỆU TRANG</t>
  </si>
  <si>
    <t>NGUYỄN THỊ MINH THUẬN</t>
  </si>
  <si>
    <t>Hà Nội, ngày 01 tháng 09 năm 2014</t>
  </si>
  <si>
    <t>CNE020</t>
  </si>
  <si>
    <t>NGUYỄN VĂN ĐỘ</t>
  </si>
  <si>
    <t>Số tiền bằng chữ: Một trăm chín mươi năm triệu đồng chẵn./.</t>
  </si>
  <si>
    <t>THÁNG 11, HỌC KỲ I, NĂM HỌC 2014-2015 (Lần 3)</t>
  </si>
  <si>
    <t>CNE010</t>
  </si>
  <si>
    <t>NGUYỄN KIỀU OANH</t>
  </si>
  <si>
    <t>CNE026</t>
  </si>
  <si>
    <t>KHẮC THỊ ÁNH TUYẾT</t>
  </si>
  <si>
    <t>CNE036</t>
  </si>
  <si>
    <t>NGÔ KIM ÁNH</t>
  </si>
  <si>
    <t>Hà Nội, ngày 01 tháng 11 năm 2014</t>
  </si>
  <si>
    <t>CNE003</t>
  </si>
  <si>
    <t>CAO THỊ TÔ HOÀI</t>
  </si>
  <si>
    <t>CNE038</t>
  </si>
  <si>
    <t>Số tiền bằng chữ: Hai trăm năm mươi tư triệu đồng chẵn./.</t>
  </si>
  <si>
    <t>Tháng 9</t>
  </si>
  <si>
    <t>Tháng 10</t>
  </si>
  <si>
    <t>Tháng 11</t>
  </si>
  <si>
    <t xml:space="preserve">THỐNG KÊ TIỀN DẠY ĐÃ TẠM ỨNG </t>
  </si>
  <si>
    <t xml:space="preserve">HỌC KỲ I, NĂM HỌC 2014-2015 </t>
  </si>
  <si>
    <t>CNE001</t>
  </si>
  <si>
    <t>TRẦN THỊ PHƯƠNG THU</t>
  </si>
  <si>
    <t>DANIEL</t>
  </si>
  <si>
    <t>PHẠM HOÀNG NGUYÊN</t>
  </si>
  <si>
    <t>ĐÃ TẠM ỨNG</t>
  </si>
  <si>
    <t>TỔNG CẢ KỲ</t>
  </si>
  <si>
    <t>KÝ NHẬN</t>
  </si>
  <si>
    <t>CÒN LẠI THỰC LĨNH</t>
  </si>
  <si>
    <t>DANH SÁCH ĐĂNG KÝ TẠM ỨNG TIỀN DẠY</t>
  </si>
  <si>
    <t>DANH SÁCH LĨNH TIỀN DẠY CÒN LẠI CỦA HỌC KỲ I- NĂM HỌC 2014-2015</t>
  </si>
  <si>
    <t>THÁNG 10, HỌC KỲ I, NĂM HỌC 2014-2015 (Lần 2)</t>
  </si>
  <si>
    <t xml:space="preserve"> </t>
  </si>
  <si>
    <t>Số tiền bằng chữ: Một trăm bảy mươi chín triệu đồng chẵn./.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</si>
</sst>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2"/>
      <color indexed="8"/>
      <name val="Times New Roman"/>
      <family val="1"/>
    </font>
    <font>
      <b/>
      <u/>
      <sz val="12"/>
      <color indexed="8"/>
      <name val="Times New Roman"/>
      <family val="1"/>
    </font>
    <font>
      <b/>
      <sz val="12"/>
      <color theme="1"/>
      <name val="Times New Roman"/>
      <family val="1"/>
    </font>
    <font>
      <b/>
      <sz val="12"/>
      <color indexed="8"/>
      <name val="Times New Roman"/>
      <family val="1"/>
    </font>
    <font>
      <sz val="12"/>
      <color theme="1"/>
      <name val="Times New Roman"/>
      <family val="1"/>
    </font>
    <font>
      <u/>
      <sz val="11"/>
      <color indexed="12"/>
      <name val="Calibri"/>
      <family val="2"/>
    </font>
    <font>
      <u/>
      <sz val="12"/>
      <color indexed="12"/>
      <name val="Times New Roman"/>
      <family val="1"/>
    </font>
    <font>
      <u/>
      <sz val="12"/>
      <color indexed="12"/>
      <name val="Calibri"/>
      <family val="2"/>
    </font>
    <font>
      <b/>
      <i/>
      <sz val="12"/>
      <color theme="1"/>
      <name val="Times New Roman"/>
      <family val="1"/>
    </font>
    <font>
      <i/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name val="Calibri"/>
      <family val="2"/>
      <scheme val="minor"/>
    </font>
    <font>
      <sz val="12"/>
      <name val="Times New Roman"/>
      <family val="1"/>
    </font>
    <font>
      <u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6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43" fontId="13" fillId="0" borderId="0" applyFont="0" applyFill="0" applyBorder="0" applyAlignment="0" applyProtection="0"/>
    <xf numFmtId="0" fontId="14" fillId="2" borderId="0" applyNumberFormat="0" applyBorder="0" applyAlignment="0" applyProtection="0"/>
  </cellStyleXfs>
  <cellXfs count="61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4" fillId="0" borderId="0" xfId="0" applyFont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/>
    </xf>
    <xf numFmtId="0" fontId="7" fillId="0" borderId="2" xfId="0" applyFont="1" applyFill="1" applyBorder="1"/>
    <xf numFmtId="0" fontId="9" fillId="0" borderId="2" xfId="1" applyFont="1" applyFill="1" applyBorder="1" applyAlignment="1" applyProtection="1"/>
    <xf numFmtId="0" fontId="10" fillId="0" borderId="2" xfId="1" applyFont="1" applyFill="1" applyBorder="1" applyAlignment="1" applyProtection="1"/>
    <xf numFmtId="0" fontId="7" fillId="0" borderId="2" xfId="0" applyFont="1" applyBorder="1"/>
    <xf numFmtId="0" fontId="12" fillId="0" borderId="0" xfId="0" applyFont="1" applyAlignment="1">
      <alignment horizontal="center"/>
    </xf>
    <xf numFmtId="0" fontId="1" fillId="0" borderId="0" xfId="0" applyFont="1"/>
    <xf numFmtId="3" fontId="7" fillId="0" borderId="2" xfId="0" quotePrefix="1" applyNumberFormat="1" applyFont="1" applyFill="1" applyBorder="1" applyAlignment="1">
      <alignment horizontal="right"/>
    </xf>
    <xf numFmtId="3" fontId="7" fillId="0" borderId="2" xfId="0" applyNumberFormat="1" applyFont="1" applyFill="1" applyBorder="1" applyAlignment="1">
      <alignment horizontal="right"/>
    </xf>
    <xf numFmtId="3" fontId="5" fillId="0" borderId="2" xfId="0" applyNumberFormat="1" applyFont="1" applyBorder="1" applyAlignment="1">
      <alignment horizontal="right"/>
    </xf>
    <xf numFmtId="0" fontId="4" fillId="0" borderId="0" xfId="0" applyFont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3" fontId="3" fillId="0" borderId="2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2" xfId="0" applyBorder="1"/>
    <xf numFmtId="0" fontId="16" fillId="3" borderId="2" xfId="0" applyFont="1" applyFill="1" applyBorder="1" applyAlignment="1">
      <alignment horizontal="right" vertical="center"/>
    </xf>
    <xf numFmtId="0" fontId="15" fillId="3" borderId="2" xfId="0" applyFont="1" applyFill="1" applyBorder="1"/>
    <xf numFmtId="0" fontId="15" fillId="3" borderId="0" xfId="0" applyFont="1" applyFill="1"/>
    <xf numFmtId="3" fontId="16" fillId="3" borderId="2" xfId="0" applyNumberFormat="1" applyFont="1" applyFill="1" applyBorder="1" applyAlignment="1">
      <alignment horizontal="right" vertical="center"/>
    </xf>
    <xf numFmtId="3" fontId="16" fillId="3" borderId="2" xfId="0" applyNumberFormat="1" applyFont="1" applyFill="1" applyBorder="1" applyAlignment="1">
      <alignment horizontal="center" vertical="center"/>
    </xf>
    <xf numFmtId="3" fontId="16" fillId="3" borderId="2" xfId="0" quotePrefix="1" applyNumberFormat="1" applyFont="1" applyFill="1" applyBorder="1" applyAlignment="1">
      <alignment horizontal="right"/>
    </xf>
    <xf numFmtId="0" fontId="17" fillId="3" borderId="2" xfId="1" applyFont="1" applyFill="1" applyBorder="1" applyAlignment="1" applyProtection="1"/>
    <xf numFmtId="3" fontId="16" fillId="3" borderId="2" xfId="0" applyNumberFormat="1" applyFont="1" applyFill="1" applyBorder="1" applyAlignment="1">
      <alignment horizontal="right"/>
    </xf>
    <xf numFmtId="0" fontId="1" fillId="0" borderId="2" xfId="0" applyFont="1" applyBorder="1"/>
    <xf numFmtId="0" fontId="18" fillId="3" borderId="2" xfId="0" applyFont="1" applyFill="1" applyBorder="1" applyAlignment="1">
      <alignment horizontal="right"/>
    </xf>
    <xf numFmtId="0" fontId="19" fillId="3" borderId="2" xfId="0" applyFont="1" applyFill="1" applyBorder="1" applyAlignment="1">
      <alignment horizontal="right"/>
    </xf>
    <xf numFmtId="0" fontId="18" fillId="3" borderId="2" xfId="0" applyFont="1" applyFill="1" applyBorder="1"/>
    <xf numFmtId="3" fontId="18" fillId="3" borderId="2" xfId="3" applyNumberFormat="1" applyFont="1" applyFill="1" applyBorder="1" applyAlignment="1" applyProtection="1"/>
    <xf numFmtId="164" fontId="1" fillId="0" borderId="2" xfId="2" applyNumberFormat="1" applyFont="1" applyBorder="1"/>
    <xf numFmtId="0" fontId="2" fillId="0" borderId="2" xfId="0" applyFont="1" applyBorder="1"/>
    <xf numFmtId="0" fontId="16" fillId="3" borderId="2" xfId="1" applyFont="1" applyFill="1" applyBorder="1" applyAlignment="1" applyProtection="1"/>
    <xf numFmtId="164" fontId="7" fillId="0" borderId="2" xfId="2" applyNumberFormat="1" applyFont="1" applyBorder="1"/>
    <xf numFmtId="43" fontId="19" fillId="3" borderId="2" xfId="2" applyFont="1" applyFill="1" applyBorder="1"/>
    <xf numFmtId="3" fontId="18" fillId="3" borderId="2" xfId="0" applyNumberFormat="1" applyFont="1" applyFill="1" applyBorder="1"/>
    <xf numFmtId="164" fontId="19" fillId="3" borderId="2" xfId="2" applyNumberFormat="1" applyFont="1" applyFill="1" applyBorder="1" applyAlignment="1">
      <alignment horizontal="right"/>
    </xf>
    <xf numFmtId="0" fontId="12" fillId="0" borderId="0" xfId="0" applyFont="1" applyAlignment="1"/>
    <xf numFmtId="0" fontId="1" fillId="0" borderId="0" xfId="0" applyFont="1" applyAlignment="1"/>
    <xf numFmtId="164" fontId="3" fillId="0" borderId="2" xfId="2" applyNumberFormat="1" applyFont="1" applyFill="1" applyBorder="1" applyAlignment="1">
      <alignment horizontal="right" vertical="center"/>
    </xf>
    <xf numFmtId="164" fontId="5" fillId="0" borderId="2" xfId="2" applyNumberFormat="1" applyFont="1" applyBorder="1"/>
    <xf numFmtId="0" fontId="11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1" fillId="0" borderId="6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4">
    <cellStyle name="Comma" xfId="2" builtinId="3"/>
    <cellStyle name="Hyperlink" xfId="1" builtinId="8"/>
    <cellStyle name="Neutral" xfId="3" builtinId="2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8"/>
  <sheetViews>
    <sheetView workbookViewId="0">
      <selection activeCell="A4" sqref="A4:E4"/>
    </sheetView>
  </sheetViews>
  <sheetFormatPr defaultRowHeight="14.4" x14ac:dyDescent="0.3"/>
  <cols>
    <col min="1" max="1" width="10" customWidth="1"/>
    <col min="2" max="2" width="13.109375" customWidth="1"/>
    <col min="3" max="3" width="30" customWidth="1"/>
    <col min="4" max="4" width="18.109375" customWidth="1"/>
  </cols>
  <sheetData>
    <row r="1" spans="1:5" ht="33" customHeight="1" x14ac:dyDescent="0.3">
      <c r="A1" s="49" t="s">
        <v>25</v>
      </c>
      <c r="B1" s="49"/>
      <c r="C1" s="49"/>
      <c r="D1" s="2"/>
      <c r="E1" s="3"/>
    </row>
    <row r="2" spans="1:5" ht="23.25" customHeight="1" x14ac:dyDescent="0.3">
      <c r="A2" s="50" t="s">
        <v>26</v>
      </c>
      <c r="B2" s="50"/>
      <c r="C2" s="50"/>
      <c r="D2" s="2"/>
      <c r="E2" s="3"/>
    </row>
    <row r="3" spans="1:5" ht="15.6" x14ac:dyDescent="0.3">
      <c r="A3" s="4"/>
      <c r="B3" s="4"/>
      <c r="C3" s="4"/>
      <c r="D3" s="2"/>
      <c r="E3" s="3"/>
    </row>
    <row r="4" spans="1:5" ht="15.6" x14ac:dyDescent="0.3">
      <c r="A4" s="51" t="s">
        <v>27</v>
      </c>
      <c r="B4" s="51"/>
      <c r="C4" s="51"/>
      <c r="D4" s="51"/>
      <c r="E4" s="51"/>
    </row>
    <row r="5" spans="1:5" ht="15.6" x14ac:dyDescent="0.3">
      <c r="A5" s="51" t="s">
        <v>56</v>
      </c>
      <c r="B5" s="51"/>
      <c r="C5" s="51"/>
      <c r="D5" s="51"/>
      <c r="E5" s="51"/>
    </row>
    <row r="6" spans="1:5" ht="15.6" x14ac:dyDescent="0.3">
      <c r="A6" s="5"/>
      <c r="B6" s="5"/>
      <c r="C6" s="5"/>
      <c r="D6" s="5"/>
      <c r="E6" s="5"/>
    </row>
    <row r="7" spans="1:5" ht="15.6" x14ac:dyDescent="0.3">
      <c r="A7" s="6" t="s">
        <v>28</v>
      </c>
      <c r="B7" s="6" t="s">
        <v>29</v>
      </c>
      <c r="C7" s="6" t="s">
        <v>30</v>
      </c>
      <c r="D7" s="6" t="s">
        <v>31</v>
      </c>
      <c r="E7" s="6" t="s">
        <v>32</v>
      </c>
    </row>
    <row r="8" spans="1:5" ht="15.6" x14ac:dyDescent="0.3">
      <c r="A8" s="7">
        <v>1</v>
      </c>
      <c r="B8" s="7" t="s">
        <v>0</v>
      </c>
      <c r="C8" s="8" t="s">
        <v>33</v>
      </c>
      <c r="D8" s="14">
        <v>8000000</v>
      </c>
      <c r="E8" s="9"/>
    </row>
    <row r="9" spans="1:5" ht="15.6" x14ac:dyDescent="0.3">
      <c r="A9" s="7">
        <v>2</v>
      </c>
      <c r="B9" s="7" t="s">
        <v>1</v>
      </c>
      <c r="C9" s="8" t="s">
        <v>34</v>
      </c>
      <c r="D9" s="14">
        <v>8000000</v>
      </c>
      <c r="E9" s="9"/>
    </row>
    <row r="10" spans="1:5" ht="15.6" x14ac:dyDescent="0.3">
      <c r="A10" s="7">
        <v>3</v>
      </c>
      <c r="B10" s="7" t="s">
        <v>2</v>
      </c>
      <c r="C10" s="8" t="s">
        <v>35</v>
      </c>
      <c r="D10" s="14">
        <v>10000000</v>
      </c>
      <c r="E10" s="9"/>
    </row>
    <row r="11" spans="1:5" ht="15.6" x14ac:dyDescent="0.3">
      <c r="A11" s="7">
        <v>4</v>
      </c>
      <c r="B11" s="7" t="s">
        <v>3</v>
      </c>
      <c r="C11" s="8" t="s">
        <v>36</v>
      </c>
      <c r="D11" s="14">
        <v>7000000</v>
      </c>
      <c r="E11" s="9"/>
    </row>
    <row r="12" spans="1:5" ht="15.6" x14ac:dyDescent="0.3">
      <c r="A12" s="7">
        <v>5</v>
      </c>
      <c r="B12" s="7" t="s">
        <v>4</v>
      </c>
      <c r="C12" s="8" t="s">
        <v>37</v>
      </c>
      <c r="D12" s="14">
        <v>5000000</v>
      </c>
      <c r="E12" s="9"/>
    </row>
    <row r="13" spans="1:5" ht="15.6" x14ac:dyDescent="0.3">
      <c r="A13" s="7">
        <v>6</v>
      </c>
      <c r="B13" s="7" t="s">
        <v>5</v>
      </c>
      <c r="C13" s="8" t="s">
        <v>38</v>
      </c>
      <c r="D13" s="14">
        <v>10000000</v>
      </c>
      <c r="E13" s="9"/>
    </row>
    <row r="14" spans="1:5" ht="15.6" x14ac:dyDescent="0.3">
      <c r="A14" s="7">
        <v>7</v>
      </c>
      <c r="B14" s="7" t="s">
        <v>6</v>
      </c>
      <c r="C14" s="8" t="s">
        <v>39</v>
      </c>
      <c r="D14" s="14">
        <v>8000000</v>
      </c>
      <c r="E14" s="9"/>
    </row>
    <row r="15" spans="1:5" ht="15.6" x14ac:dyDescent="0.3">
      <c r="A15" s="7">
        <v>8</v>
      </c>
      <c r="B15" s="7" t="s">
        <v>7</v>
      </c>
      <c r="C15" s="8" t="s">
        <v>40</v>
      </c>
      <c r="D15" s="14">
        <v>10000000</v>
      </c>
      <c r="E15" s="9"/>
    </row>
    <row r="16" spans="1:5" ht="15.6" x14ac:dyDescent="0.3">
      <c r="A16" s="7">
        <v>9</v>
      </c>
      <c r="B16" s="7" t="s">
        <v>8</v>
      </c>
      <c r="C16" s="8" t="s">
        <v>41</v>
      </c>
      <c r="D16" s="15">
        <v>7000000</v>
      </c>
      <c r="E16" s="9"/>
    </row>
    <row r="17" spans="1:5" ht="15.6" x14ac:dyDescent="0.3">
      <c r="A17" s="7">
        <v>10</v>
      </c>
      <c r="B17" s="7" t="s">
        <v>9</v>
      </c>
      <c r="C17" s="8" t="s">
        <v>57</v>
      </c>
      <c r="D17" s="15">
        <v>7000000</v>
      </c>
      <c r="E17" s="9"/>
    </row>
    <row r="18" spans="1:5" ht="15.6" x14ac:dyDescent="0.3">
      <c r="A18" s="7">
        <v>11</v>
      </c>
      <c r="B18" s="7" t="s">
        <v>10</v>
      </c>
      <c r="C18" s="8" t="s">
        <v>42</v>
      </c>
      <c r="D18" s="14">
        <v>7000000</v>
      </c>
      <c r="E18" s="10"/>
    </row>
    <row r="19" spans="1:5" ht="15.6" x14ac:dyDescent="0.3">
      <c r="A19" s="7">
        <v>12</v>
      </c>
      <c r="B19" s="7" t="s">
        <v>11</v>
      </c>
      <c r="C19" s="8" t="s">
        <v>43</v>
      </c>
      <c r="D19" s="14">
        <v>7000000</v>
      </c>
      <c r="E19" s="9"/>
    </row>
    <row r="20" spans="1:5" ht="15.6" x14ac:dyDescent="0.3">
      <c r="A20" s="7">
        <v>13</v>
      </c>
      <c r="B20" s="7" t="s">
        <v>12</v>
      </c>
      <c r="C20" s="8" t="s">
        <v>44</v>
      </c>
      <c r="D20" s="14">
        <v>10000000</v>
      </c>
      <c r="E20" s="9"/>
    </row>
    <row r="21" spans="1:5" ht="15.6" x14ac:dyDescent="0.3">
      <c r="A21" s="7">
        <v>14</v>
      </c>
      <c r="B21" s="7" t="s">
        <v>14</v>
      </c>
      <c r="C21" s="8" t="s">
        <v>45</v>
      </c>
      <c r="D21" s="14">
        <v>10000000</v>
      </c>
      <c r="E21" s="9"/>
    </row>
    <row r="22" spans="1:5" ht="15.6" x14ac:dyDescent="0.3">
      <c r="A22" s="7">
        <v>15</v>
      </c>
      <c r="B22" s="7" t="s">
        <v>61</v>
      </c>
      <c r="C22" s="8" t="s">
        <v>62</v>
      </c>
      <c r="D22" s="14">
        <v>10000000</v>
      </c>
      <c r="E22" s="9"/>
    </row>
    <row r="23" spans="1:5" ht="15.6" x14ac:dyDescent="0.3">
      <c r="A23" s="7">
        <v>16</v>
      </c>
      <c r="B23" s="7" t="s">
        <v>15</v>
      </c>
      <c r="C23" s="8" t="s">
        <v>46</v>
      </c>
      <c r="D23" s="14">
        <v>8000000</v>
      </c>
      <c r="E23" s="9"/>
    </row>
    <row r="24" spans="1:5" ht="15.6" x14ac:dyDescent="0.3">
      <c r="A24" s="7">
        <v>17</v>
      </c>
      <c r="B24" s="7" t="s">
        <v>16</v>
      </c>
      <c r="C24" s="8" t="s">
        <v>47</v>
      </c>
      <c r="D24" s="14">
        <v>10000000</v>
      </c>
      <c r="E24" s="9"/>
    </row>
    <row r="25" spans="1:5" ht="15.6" x14ac:dyDescent="0.3">
      <c r="A25" s="7">
        <v>18</v>
      </c>
      <c r="B25" s="7" t="s">
        <v>17</v>
      </c>
      <c r="C25" s="8" t="s">
        <v>48</v>
      </c>
      <c r="D25" s="14">
        <v>10000000</v>
      </c>
      <c r="E25" s="9"/>
    </row>
    <row r="26" spans="1:5" ht="15.6" x14ac:dyDescent="0.3">
      <c r="A26" s="7">
        <v>19</v>
      </c>
      <c r="B26" s="7" t="s">
        <v>49</v>
      </c>
      <c r="C26" s="8" t="s">
        <v>50</v>
      </c>
      <c r="D26" s="14">
        <v>5000000</v>
      </c>
      <c r="E26" s="10"/>
    </row>
    <row r="27" spans="1:5" ht="15.6" x14ac:dyDescent="0.3">
      <c r="A27" s="7">
        <v>20</v>
      </c>
      <c r="B27" s="7" t="s">
        <v>18</v>
      </c>
      <c r="C27" s="8" t="s">
        <v>51</v>
      </c>
      <c r="D27" s="14">
        <v>3000000</v>
      </c>
      <c r="E27" s="9"/>
    </row>
    <row r="28" spans="1:5" ht="15.6" x14ac:dyDescent="0.3">
      <c r="A28" s="7">
        <v>21</v>
      </c>
      <c r="B28" s="7" t="s">
        <v>19</v>
      </c>
      <c r="C28" s="8" t="s">
        <v>58</v>
      </c>
      <c r="D28" s="14">
        <v>10000000</v>
      </c>
      <c r="E28" s="9"/>
    </row>
    <row r="29" spans="1:5" ht="15.6" x14ac:dyDescent="0.3">
      <c r="A29" s="7">
        <v>22</v>
      </c>
      <c r="B29" s="7" t="s">
        <v>20</v>
      </c>
      <c r="C29" s="8" t="s">
        <v>52</v>
      </c>
      <c r="D29" s="14">
        <v>10000000</v>
      </c>
      <c r="E29" s="9"/>
    </row>
    <row r="30" spans="1:5" ht="15.6" x14ac:dyDescent="0.3">
      <c r="A30" s="7">
        <v>23</v>
      </c>
      <c r="B30" s="7" t="s">
        <v>21</v>
      </c>
      <c r="C30" s="8" t="s">
        <v>53</v>
      </c>
      <c r="D30" s="14">
        <v>5000000</v>
      </c>
      <c r="E30" s="10"/>
    </row>
    <row r="31" spans="1:5" ht="15.6" x14ac:dyDescent="0.3">
      <c r="A31" s="7">
        <v>24</v>
      </c>
      <c r="B31" s="7" t="s">
        <v>22</v>
      </c>
      <c r="C31" s="8" t="s">
        <v>54</v>
      </c>
      <c r="D31" s="14">
        <v>5000000</v>
      </c>
      <c r="E31" s="10"/>
    </row>
    <row r="32" spans="1:5" ht="15.6" x14ac:dyDescent="0.3">
      <c r="A32" s="7">
        <v>25</v>
      </c>
      <c r="B32" s="7" t="s">
        <v>23</v>
      </c>
      <c r="C32" s="8" t="s">
        <v>59</v>
      </c>
      <c r="D32" s="14">
        <v>5000000</v>
      </c>
      <c r="E32" s="10"/>
    </row>
    <row r="33" spans="1:5" ht="15.6" x14ac:dyDescent="0.3">
      <c r="A33" s="52" t="s">
        <v>24</v>
      </c>
      <c r="B33" s="53"/>
      <c r="C33" s="54"/>
      <c r="D33" s="16">
        <f>SUM(D8:D32)</f>
        <v>195000000</v>
      </c>
      <c r="E33" s="11"/>
    </row>
    <row r="34" spans="1:5" ht="16.2" x14ac:dyDescent="0.35">
      <c r="A34" s="48" t="s">
        <v>63</v>
      </c>
      <c r="B34" s="48"/>
      <c r="C34" s="48"/>
      <c r="D34" s="48"/>
      <c r="E34" s="48"/>
    </row>
    <row r="35" spans="1:5" x14ac:dyDescent="0.3">
      <c r="A35" s="2"/>
      <c r="B35" s="2"/>
      <c r="C35" s="3"/>
      <c r="D35" s="2"/>
      <c r="E35" s="3"/>
    </row>
    <row r="36" spans="1:5" x14ac:dyDescent="0.3">
      <c r="A36" s="2"/>
      <c r="B36" s="2"/>
      <c r="C36" s="3"/>
      <c r="D36" s="12" t="s">
        <v>60</v>
      </c>
      <c r="E36" s="3"/>
    </row>
    <row r="37" spans="1:5" x14ac:dyDescent="0.3">
      <c r="A37" s="2"/>
      <c r="B37" s="2"/>
      <c r="C37" s="3"/>
      <c r="D37" s="12"/>
      <c r="E37" s="3"/>
    </row>
    <row r="38" spans="1:5" x14ac:dyDescent="0.3">
      <c r="A38" s="2"/>
      <c r="B38" s="2"/>
      <c r="C38" s="3"/>
      <c r="D38" s="1" t="s">
        <v>55</v>
      </c>
      <c r="E38" s="3"/>
    </row>
    <row r="39" spans="1:5" x14ac:dyDescent="0.3">
      <c r="A39" s="2"/>
      <c r="B39" s="1"/>
      <c r="C39" s="13"/>
      <c r="D39" s="2"/>
      <c r="E39" s="3"/>
    </row>
    <row r="40" spans="1:5" x14ac:dyDescent="0.3">
      <c r="A40" s="2"/>
      <c r="B40" s="2"/>
      <c r="C40" s="3"/>
      <c r="D40" s="2"/>
      <c r="E40" s="3"/>
    </row>
    <row r="41" spans="1:5" x14ac:dyDescent="0.3">
      <c r="A41" s="2"/>
      <c r="B41" s="2"/>
      <c r="C41" s="3"/>
      <c r="D41" s="1" t="s">
        <v>13</v>
      </c>
      <c r="E41" s="3"/>
    </row>
    <row r="42" spans="1:5" x14ac:dyDescent="0.3">
      <c r="A42" s="2"/>
      <c r="B42" s="2"/>
      <c r="C42" s="3"/>
      <c r="D42" s="1"/>
      <c r="E42" s="3"/>
    </row>
    <row r="43" spans="1:5" ht="15.6" x14ac:dyDescent="0.3">
      <c r="A43" s="49"/>
      <c r="B43" s="49"/>
      <c r="C43" s="49"/>
      <c r="D43" s="2"/>
      <c r="E43" s="3"/>
    </row>
    <row r="44" spans="1:5" ht="15.6" x14ac:dyDescent="0.3">
      <c r="A44" s="50"/>
      <c r="B44" s="50"/>
      <c r="C44" s="50"/>
      <c r="D44" s="2"/>
      <c r="E44" s="3"/>
    </row>
    <row r="45" spans="1:5" ht="15.6" x14ac:dyDescent="0.3">
      <c r="A45" s="17"/>
      <c r="B45" s="17"/>
      <c r="C45" s="17"/>
      <c r="D45" s="2"/>
      <c r="E45" s="3"/>
    </row>
    <row r="46" spans="1:5" ht="15.6" x14ac:dyDescent="0.3">
      <c r="A46" s="51"/>
      <c r="B46" s="51"/>
      <c r="C46" s="51"/>
      <c r="D46" s="51"/>
      <c r="E46" s="51"/>
    </row>
    <row r="47" spans="1:5" ht="15.6" x14ac:dyDescent="0.3">
      <c r="A47" s="51"/>
      <c r="B47" s="51"/>
      <c r="C47" s="51"/>
      <c r="D47" s="51"/>
      <c r="E47" s="51"/>
    </row>
    <row r="48" spans="1:5" ht="15.6" x14ac:dyDescent="0.3">
      <c r="A48" s="5"/>
      <c r="B48" s="5"/>
      <c r="C48" s="5"/>
      <c r="D48" s="5"/>
      <c r="E48" s="5"/>
    </row>
    <row r="49" spans="1:5" ht="15.6" x14ac:dyDescent="0.3">
      <c r="A49" s="6"/>
      <c r="B49" s="6"/>
      <c r="C49" s="6"/>
      <c r="D49" s="6"/>
      <c r="E49" s="6"/>
    </row>
    <row r="50" spans="1:5" ht="15.6" x14ac:dyDescent="0.3">
      <c r="A50" s="7"/>
      <c r="B50" s="7"/>
      <c r="C50" s="8"/>
      <c r="D50" s="14"/>
      <c r="E50" s="9"/>
    </row>
    <row r="51" spans="1:5" ht="15.6" x14ac:dyDescent="0.3">
      <c r="A51" s="7"/>
      <c r="B51" s="7"/>
      <c r="C51" s="8"/>
      <c r="D51" s="14"/>
      <c r="E51" s="9"/>
    </row>
    <row r="52" spans="1:5" ht="15.6" x14ac:dyDescent="0.3">
      <c r="A52" s="7"/>
      <c r="B52" s="7"/>
      <c r="C52" s="8"/>
      <c r="D52" s="14"/>
      <c r="E52" s="9"/>
    </row>
    <row r="53" spans="1:5" ht="15.6" x14ac:dyDescent="0.3">
      <c r="A53" s="7"/>
      <c r="B53" s="7"/>
      <c r="C53" s="8"/>
      <c r="D53" s="14"/>
      <c r="E53" s="9"/>
    </row>
    <row r="54" spans="1:5" ht="15.6" x14ac:dyDescent="0.3">
      <c r="A54" s="7"/>
      <c r="B54" s="7"/>
      <c r="C54" s="8"/>
      <c r="D54" s="14"/>
      <c r="E54" s="9"/>
    </row>
    <row r="55" spans="1:5" ht="15.6" x14ac:dyDescent="0.3">
      <c r="A55" s="7"/>
      <c r="B55" s="7"/>
      <c r="C55" s="8"/>
      <c r="D55" s="14"/>
      <c r="E55" s="9"/>
    </row>
    <row r="56" spans="1:5" ht="15.6" x14ac:dyDescent="0.3">
      <c r="A56" s="7"/>
      <c r="B56" s="7"/>
      <c r="C56" s="8"/>
      <c r="D56" s="14"/>
      <c r="E56" s="9"/>
    </row>
    <row r="57" spans="1:5" ht="15.6" x14ac:dyDescent="0.3">
      <c r="A57" s="7"/>
      <c r="B57" s="7"/>
      <c r="C57" s="8"/>
      <c r="D57" s="14"/>
      <c r="E57" s="9"/>
    </row>
    <row r="58" spans="1:5" ht="15.6" x14ac:dyDescent="0.3">
      <c r="A58" s="7"/>
      <c r="B58" s="7"/>
      <c r="C58" s="8"/>
      <c r="D58" s="15"/>
      <c r="E58" s="9"/>
    </row>
    <row r="59" spans="1:5" ht="15.6" x14ac:dyDescent="0.3">
      <c r="A59" s="7"/>
      <c r="B59" s="7"/>
      <c r="C59" s="8"/>
      <c r="D59" s="15"/>
      <c r="E59" s="9"/>
    </row>
    <row r="60" spans="1:5" ht="15.6" x14ac:dyDescent="0.3">
      <c r="A60" s="7"/>
      <c r="B60" s="7"/>
      <c r="C60" s="8"/>
      <c r="D60" s="14"/>
      <c r="E60" s="10"/>
    </row>
    <row r="61" spans="1:5" ht="15.6" x14ac:dyDescent="0.3">
      <c r="A61" s="7"/>
      <c r="B61" s="7"/>
      <c r="C61" s="8"/>
      <c r="D61" s="14"/>
      <c r="E61" s="9"/>
    </row>
    <row r="62" spans="1:5" ht="15.6" x14ac:dyDescent="0.3">
      <c r="A62" s="7"/>
      <c r="B62" s="7"/>
      <c r="C62" s="8"/>
      <c r="D62" s="14"/>
      <c r="E62" s="9"/>
    </row>
    <row r="63" spans="1:5" ht="15.6" x14ac:dyDescent="0.3">
      <c r="A63" s="7"/>
      <c r="B63" s="7"/>
      <c r="C63" s="8"/>
      <c r="D63" s="14"/>
      <c r="E63" s="9"/>
    </row>
    <row r="64" spans="1:5" ht="15.6" x14ac:dyDescent="0.3">
      <c r="A64" s="7"/>
      <c r="B64" s="7"/>
      <c r="C64" s="8"/>
      <c r="D64" s="14"/>
      <c r="E64" s="9"/>
    </row>
    <row r="65" spans="1:5" ht="15.6" x14ac:dyDescent="0.3">
      <c r="A65" s="7"/>
      <c r="B65" s="7"/>
      <c r="C65" s="8"/>
      <c r="D65" s="14"/>
      <c r="E65" s="9"/>
    </row>
    <row r="66" spans="1:5" ht="15.6" x14ac:dyDescent="0.3">
      <c r="A66" s="7"/>
      <c r="B66" s="7"/>
      <c r="C66" s="8"/>
      <c r="D66" s="14"/>
      <c r="E66" s="9"/>
    </row>
    <row r="67" spans="1:5" ht="15.6" x14ac:dyDescent="0.3">
      <c r="A67" s="7"/>
      <c r="B67" s="7"/>
      <c r="C67" s="8"/>
      <c r="D67" s="14"/>
      <c r="E67" s="9"/>
    </row>
    <row r="68" spans="1:5" ht="15.6" x14ac:dyDescent="0.3">
      <c r="A68" s="7"/>
      <c r="B68" s="7"/>
      <c r="C68" s="8"/>
      <c r="D68" s="14"/>
      <c r="E68" s="10"/>
    </row>
    <row r="69" spans="1:5" ht="15.6" x14ac:dyDescent="0.3">
      <c r="A69" s="7"/>
      <c r="B69" s="7"/>
      <c r="C69" s="8"/>
      <c r="D69" s="14"/>
      <c r="E69" s="9"/>
    </row>
    <row r="70" spans="1:5" ht="15.6" x14ac:dyDescent="0.3">
      <c r="A70" s="7"/>
      <c r="B70" s="7"/>
      <c r="C70" s="8"/>
      <c r="D70" s="14"/>
      <c r="E70" s="9"/>
    </row>
    <row r="71" spans="1:5" ht="15.6" x14ac:dyDescent="0.3">
      <c r="A71" s="7"/>
      <c r="B71" s="7"/>
      <c r="C71" s="8"/>
      <c r="D71" s="14"/>
      <c r="E71" s="9"/>
    </row>
    <row r="72" spans="1:5" ht="15.6" x14ac:dyDescent="0.3">
      <c r="A72" s="7"/>
      <c r="B72" s="7"/>
      <c r="C72" s="8"/>
      <c r="D72" s="14"/>
      <c r="E72" s="10"/>
    </row>
    <row r="73" spans="1:5" ht="15.6" x14ac:dyDescent="0.3">
      <c r="A73" s="7"/>
      <c r="B73" s="7"/>
      <c r="C73" s="8"/>
      <c r="D73" s="14"/>
      <c r="E73" s="10"/>
    </row>
    <row r="74" spans="1:5" ht="15.6" x14ac:dyDescent="0.3">
      <c r="A74" s="7"/>
      <c r="B74" s="7"/>
      <c r="C74" s="8"/>
      <c r="D74" s="14"/>
      <c r="E74" s="10"/>
    </row>
    <row r="75" spans="1:5" ht="15.6" x14ac:dyDescent="0.3">
      <c r="A75" s="52"/>
      <c r="B75" s="53"/>
      <c r="C75" s="54"/>
      <c r="D75" s="16"/>
      <c r="E75" s="11"/>
    </row>
    <row r="76" spans="1:5" ht="16.2" x14ac:dyDescent="0.35">
      <c r="A76" s="48"/>
      <c r="B76" s="48"/>
      <c r="C76" s="48"/>
      <c r="D76" s="48"/>
      <c r="E76" s="48"/>
    </row>
    <row r="77" spans="1:5" x14ac:dyDescent="0.3">
      <c r="A77" s="2"/>
      <c r="B77" s="2"/>
      <c r="C77" s="3"/>
      <c r="D77" s="2"/>
      <c r="E77" s="3"/>
    </row>
    <row r="78" spans="1:5" x14ac:dyDescent="0.3">
      <c r="A78" s="2"/>
      <c r="B78" s="2"/>
      <c r="C78" s="3"/>
      <c r="D78" s="12"/>
      <c r="E78" s="3"/>
    </row>
    <row r="79" spans="1:5" x14ac:dyDescent="0.3">
      <c r="A79" s="2"/>
      <c r="B79" s="2"/>
      <c r="C79" s="3"/>
      <c r="D79" s="12"/>
      <c r="E79" s="3"/>
    </row>
    <row r="80" spans="1:5" x14ac:dyDescent="0.3">
      <c r="A80" s="2"/>
      <c r="B80" s="2"/>
      <c r="C80" s="3"/>
      <c r="D80" s="1"/>
      <c r="E80" s="3"/>
    </row>
    <row r="81" spans="1:5" x14ac:dyDescent="0.3">
      <c r="A81" s="2"/>
      <c r="B81" s="1"/>
      <c r="C81" s="13"/>
      <c r="D81" s="2"/>
      <c r="E81" s="3"/>
    </row>
    <row r="82" spans="1:5" x14ac:dyDescent="0.3">
      <c r="A82" s="2"/>
      <c r="B82" s="2"/>
      <c r="C82" s="3"/>
      <c r="D82" s="2"/>
      <c r="E82" s="3"/>
    </row>
    <row r="83" spans="1:5" x14ac:dyDescent="0.3">
      <c r="A83" s="2"/>
      <c r="B83" s="2"/>
      <c r="C83" s="3"/>
      <c r="D83" s="1"/>
      <c r="E83" s="3"/>
    </row>
    <row r="85" spans="1:5" ht="15.6" x14ac:dyDescent="0.3">
      <c r="A85" s="49"/>
      <c r="B85" s="49"/>
      <c r="C85" s="49"/>
      <c r="D85" s="2"/>
      <c r="E85" s="3"/>
    </row>
    <row r="86" spans="1:5" ht="15.6" x14ac:dyDescent="0.3">
      <c r="A86" s="50"/>
      <c r="B86" s="50"/>
      <c r="C86" s="50"/>
      <c r="D86" s="2"/>
      <c r="E86" s="3"/>
    </row>
    <row r="87" spans="1:5" ht="15.6" x14ac:dyDescent="0.3">
      <c r="A87" s="17"/>
      <c r="B87" s="17"/>
      <c r="C87" s="17"/>
      <c r="D87" s="2"/>
      <c r="E87" s="3"/>
    </row>
    <row r="88" spans="1:5" ht="15.6" x14ac:dyDescent="0.3">
      <c r="A88" s="51"/>
      <c r="B88" s="51"/>
      <c r="C88" s="51"/>
      <c r="D88" s="51"/>
      <c r="E88" s="51"/>
    </row>
    <row r="89" spans="1:5" ht="15.6" x14ac:dyDescent="0.3">
      <c r="A89" s="51"/>
      <c r="B89" s="51"/>
      <c r="C89" s="51"/>
      <c r="D89" s="51"/>
      <c r="E89" s="51"/>
    </row>
    <row r="90" spans="1:5" ht="15.6" x14ac:dyDescent="0.3">
      <c r="A90" s="5"/>
      <c r="B90" s="5"/>
      <c r="C90" s="5"/>
      <c r="D90" s="5"/>
      <c r="E90" s="5"/>
    </row>
    <row r="91" spans="1:5" ht="15.6" x14ac:dyDescent="0.3">
      <c r="A91" s="6"/>
      <c r="B91" s="6"/>
      <c r="C91" s="6"/>
      <c r="D91" s="6"/>
      <c r="E91" s="6"/>
    </row>
    <row r="92" spans="1:5" ht="15.6" x14ac:dyDescent="0.3">
      <c r="A92" s="18"/>
      <c r="B92" s="18"/>
      <c r="C92" s="19"/>
      <c r="D92" s="20"/>
      <c r="E92" s="6"/>
    </row>
    <row r="93" spans="1:5" ht="15.6" x14ac:dyDescent="0.3">
      <c r="A93" s="7"/>
      <c r="B93" s="7"/>
      <c r="C93" s="8"/>
      <c r="D93" s="14"/>
      <c r="E93" s="9"/>
    </row>
    <row r="94" spans="1:5" ht="15.6" x14ac:dyDescent="0.3">
      <c r="A94" s="18"/>
      <c r="B94" s="7"/>
      <c r="C94" s="8"/>
      <c r="D94" s="14"/>
      <c r="E94" s="9"/>
    </row>
    <row r="95" spans="1:5" ht="15.6" x14ac:dyDescent="0.3">
      <c r="A95" s="7"/>
      <c r="B95" s="7"/>
      <c r="C95" s="8"/>
      <c r="D95" s="14"/>
      <c r="E95" s="9"/>
    </row>
    <row r="96" spans="1:5" ht="15.6" x14ac:dyDescent="0.3">
      <c r="A96" s="18"/>
      <c r="B96" s="7"/>
      <c r="C96" s="8"/>
      <c r="D96" s="14"/>
      <c r="E96" s="9"/>
    </row>
    <row r="97" spans="1:5" ht="15.6" x14ac:dyDescent="0.3">
      <c r="A97" s="7"/>
      <c r="B97" s="7"/>
      <c r="C97" s="8"/>
      <c r="D97" s="14"/>
      <c r="E97" s="9"/>
    </row>
    <row r="98" spans="1:5" ht="15.6" x14ac:dyDescent="0.3">
      <c r="A98" s="18"/>
      <c r="B98" s="7"/>
      <c r="C98" s="8"/>
      <c r="D98" s="14"/>
      <c r="E98" s="9"/>
    </row>
    <row r="99" spans="1:5" ht="15.6" x14ac:dyDescent="0.3">
      <c r="A99" s="7"/>
      <c r="B99" s="7"/>
      <c r="C99" s="8"/>
      <c r="D99" s="14"/>
      <c r="E99" s="9"/>
    </row>
    <row r="100" spans="1:5" ht="15.6" x14ac:dyDescent="0.3">
      <c r="A100" s="18"/>
      <c r="B100" s="7"/>
      <c r="C100" s="8"/>
      <c r="D100" s="14"/>
      <c r="E100" s="9"/>
    </row>
    <row r="101" spans="1:5" ht="15.6" x14ac:dyDescent="0.3">
      <c r="A101" s="7"/>
      <c r="B101" s="7"/>
      <c r="C101" s="8"/>
      <c r="D101" s="14"/>
      <c r="E101" s="9"/>
    </row>
    <row r="102" spans="1:5" ht="15.6" x14ac:dyDescent="0.3">
      <c r="A102" s="18"/>
      <c r="B102" s="7"/>
      <c r="C102" s="8"/>
      <c r="D102" s="15"/>
      <c r="E102" s="9"/>
    </row>
    <row r="103" spans="1:5" ht="15.6" x14ac:dyDescent="0.3">
      <c r="A103" s="7"/>
      <c r="B103" s="7"/>
      <c r="C103" s="8"/>
      <c r="D103" s="15"/>
      <c r="E103" s="9"/>
    </row>
    <row r="104" spans="1:5" ht="15.6" x14ac:dyDescent="0.3">
      <c r="A104" s="18"/>
      <c r="B104" s="7"/>
      <c r="C104" s="8"/>
      <c r="D104" s="14"/>
      <c r="E104" s="10"/>
    </row>
    <row r="105" spans="1:5" ht="15.6" x14ac:dyDescent="0.3">
      <c r="A105" s="7"/>
      <c r="B105" s="7"/>
      <c r="C105" s="8"/>
      <c r="D105" s="14"/>
      <c r="E105" s="9"/>
    </row>
    <row r="106" spans="1:5" ht="15.6" x14ac:dyDescent="0.3">
      <c r="A106" s="18"/>
      <c r="B106" s="7"/>
      <c r="C106" s="8"/>
      <c r="D106" s="14"/>
      <c r="E106" s="9"/>
    </row>
    <row r="107" spans="1:5" ht="15.6" x14ac:dyDescent="0.3">
      <c r="A107" s="7"/>
      <c r="B107" s="7"/>
      <c r="C107" s="8"/>
      <c r="D107" s="14"/>
      <c r="E107" s="9"/>
    </row>
    <row r="108" spans="1:5" ht="15.6" x14ac:dyDescent="0.3">
      <c r="A108" s="18"/>
      <c r="B108" s="7"/>
      <c r="C108" s="8"/>
      <c r="D108" s="14"/>
      <c r="E108" s="9"/>
    </row>
    <row r="109" spans="1:5" ht="15.6" x14ac:dyDescent="0.3">
      <c r="A109" s="7"/>
      <c r="B109" s="7"/>
      <c r="C109" s="8"/>
      <c r="D109" s="14"/>
      <c r="E109" s="9"/>
    </row>
    <row r="110" spans="1:5" ht="15.6" x14ac:dyDescent="0.3">
      <c r="A110" s="18"/>
      <c r="B110" s="7"/>
      <c r="C110" s="8"/>
      <c r="D110" s="14"/>
      <c r="E110" s="9"/>
    </row>
    <row r="111" spans="1:5" ht="15.6" x14ac:dyDescent="0.3">
      <c r="A111" s="7"/>
      <c r="B111" s="7"/>
      <c r="C111" s="8"/>
      <c r="D111" s="14"/>
      <c r="E111" s="9"/>
    </row>
    <row r="112" spans="1:5" ht="15.6" x14ac:dyDescent="0.3">
      <c r="A112" s="18"/>
      <c r="B112" s="7"/>
      <c r="C112" s="8"/>
      <c r="D112" s="14"/>
      <c r="E112" s="9"/>
    </row>
    <row r="113" spans="1:5" ht="15.6" x14ac:dyDescent="0.3">
      <c r="A113" s="7"/>
      <c r="B113" s="7"/>
      <c r="C113" s="8"/>
      <c r="D113" s="14"/>
      <c r="E113" s="10"/>
    </row>
    <row r="114" spans="1:5" ht="15.6" x14ac:dyDescent="0.3">
      <c r="A114" s="18"/>
      <c r="B114" s="7"/>
      <c r="C114" s="8"/>
      <c r="D114" s="14"/>
      <c r="E114" s="9"/>
    </row>
    <row r="115" spans="1:5" ht="15.6" x14ac:dyDescent="0.3">
      <c r="A115" s="7"/>
      <c r="B115" s="7"/>
      <c r="C115" s="8"/>
      <c r="D115" s="14"/>
      <c r="E115" s="9"/>
    </row>
    <row r="116" spans="1:5" ht="15.6" x14ac:dyDescent="0.3">
      <c r="A116" s="18"/>
      <c r="B116" s="7"/>
      <c r="C116" s="8"/>
      <c r="D116" s="14"/>
      <c r="E116" s="9"/>
    </row>
    <row r="117" spans="1:5" ht="15.6" x14ac:dyDescent="0.3">
      <c r="A117" s="7"/>
      <c r="B117" s="7"/>
      <c r="C117" s="8"/>
      <c r="D117" s="14"/>
      <c r="E117" s="10"/>
    </row>
    <row r="118" spans="1:5" ht="15.6" x14ac:dyDescent="0.3">
      <c r="A118" s="18"/>
      <c r="B118" s="7"/>
      <c r="C118" s="8"/>
      <c r="D118" s="14"/>
      <c r="E118" s="10"/>
    </row>
    <row r="119" spans="1:5" ht="15.6" x14ac:dyDescent="0.3">
      <c r="A119" s="7"/>
      <c r="B119" s="7"/>
      <c r="C119" s="8"/>
      <c r="D119" s="14"/>
      <c r="E119" s="10"/>
    </row>
    <row r="120" spans="1:5" ht="15.6" x14ac:dyDescent="0.3">
      <c r="A120" s="52"/>
      <c r="B120" s="53"/>
      <c r="C120" s="54"/>
      <c r="D120" s="16"/>
      <c r="E120" s="11"/>
    </row>
    <row r="121" spans="1:5" ht="16.2" x14ac:dyDescent="0.35">
      <c r="A121" s="48"/>
      <c r="B121" s="48"/>
      <c r="C121" s="48"/>
      <c r="D121" s="48"/>
      <c r="E121" s="48"/>
    </row>
    <row r="122" spans="1:5" x14ac:dyDescent="0.3">
      <c r="A122" s="2"/>
      <c r="B122" s="2"/>
      <c r="C122" s="3"/>
      <c r="D122" s="2"/>
      <c r="E122" s="3"/>
    </row>
    <row r="123" spans="1:5" x14ac:dyDescent="0.3">
      <c r="A123" s="2"/>
      <c r="B123" s="2"/>
      <c r="C123" s="3"/>
      <c r="D123" s="12"/>
      <c r="E123" s="3"/>
    </row>
    <row r="124" spans="1:5" x14ac:dyDescent="0.3">
      <c r="A124" s="2"/>
      <c r="B124" s="2"/>
      <c r="C124" s="3"/>
      <c r="D124" s="12"/>
      <c r="E124" s="3"/>
    </row>
    <row r="125" spans="1:5" x14ac:dyDescent="0.3">
      <c r="A125" s="2"/>
      <c r="B125" s="2"/>
      <c r="C125" s="3"/>
      <c r="D125" s="1"/>
      <c r="E125" s="3"/>
    </row>
    <row r="126" spans="1:5" x14ac:dyDescent="0.3">
      <c r="A126" s="2"/>
      <c r="B126" s="1"/>
      <c r="C126" s="13"/>
      <c r="D126" s="2"/>
      <c r="E126" s="3"/>
    </row>
    <row r="127" spans="1:5" x14ac:dyDescent="0.3">
      <c r="A127" s="2"/>
      <c r="B127" s="2"/>
      <c r="C127" s="3"/>
      <c r="D127" s="2"/>
      <c r="E127" s="3"/>
    </row>
    <row r="128" spans="1:5" x14ac:dyDescent="0.3">
      <c r="A128" s="2"/>
      <c r="B128" s="2"/>
      <c r="C128" s="3"/>
      <c r="D128" s="1"/>
      <c r="E128" s="3"/>
    </row>
  </sheetData>
  <mergeCells count="18">
    <mergeCell ref="A120:C120"/>
    <mergeCell ref="A121:E121"/>
    <mergeCell ref="A76:E76"/>
    <mergeCell ref="A85:C85"/>
    <mergeCell ref="A86:C86"/>
    <mergeCell ref="A88:E88"/>
    <mergeCell ref="A89:E89"/>
    <mergeCell ref="A43:C43"/>
    <mergeCell ref="A44:C44"/>
    <mergeCell ref="A46:E46"/>
    <mergeCell ref="A47:E47"/>
    <mergeCell ref="A75:C75"/>
    <mergeCell ref="A34:E34"/>
    <mergeCell ref="A1:C1"/>
    <mergeCell ref="A2:C2"/>
    <mergeCell ref="A4:E4"/>
    <mergeCell ref="A5:E5"/>
    <mergeCell ref="A33:C33"/>
  </mergeCells>
  <pageMargins left="1.2" right="0.2" top="0.25" bottom="0.2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topLeftCell="A9" workbookViewId="0">
      <selection activeCell="D30" sqref="D30:D35"/>
    </sheetView>
  </sheetViews>
  <sheetFormatPr defaultRowHeight="14.4" x14ac:dyDescent="0.3"/>
  <cols>
    <col min="3" max="3" width="27.77734375" customWidth="1"/>
    <col min="4" max="4" width="17.44140625" customWidth="1"/>
    <col min="5" max="5" width="17.77734375" customWidth="1"/>
  </cols>
  <sheetData>
    <row r="1" spans="1:5" ht="15.6" x14ac:dyDescent="0.3">
      <c r="A1" s="49" t="s">
        <v>25</v>
      </c>
      <c r="B1" s="49"/>
      <c r="C1" s="49"/>
      <c r="D1" s="2"/>
      <c r="E1" s="3"/>
    </row>
    <row r="2" spans="1:5" ht="15.6" x14ac:dyDescent="0.3">
      <c r="A2" s="50" t="s">
        <v>26</v>
      </c>
      <c r="B2" s="50"/>
      <c r="C2" s="50"/>
      <c r="D2" s="2"/>
      <c r="E2" s="3"/>
    </row>
    <row r="3" spans="1:5" ht="15.6" x14ac:dyDescent="0.3">
      <c r="A3" s="21"/>
      <c r="B3" s="21"/>
      <c r="C3" s="21"/>
      <c r="D3" s="2"/>
      <c r="E3" s="3"/>
    </row>
    <row r="4" spans="1:5" ht="15.6" x14ac:dyDescent="0.3">
      <c r="A4" s="51" t="s">
        <v>27</v>
      </c>
      <c r="B4" s="51"/>
      <c r="C4" s="51"/>
      <c r="D4" s="51"/>
      <c r="E4" s="51"/>
    </row>
    <row r="5" spans="1:5" ht="15.6" x14ac:dyDescent="0.3">
      <c r="A5" s="51" t="s">
        <v>91</v>
      </c>
      <c r="B5" s="51"/>
      <c r="C5" s="51"/>
      <c r="D5" s="51"/>
      <c r="E5" s="51"/>
    </row>
    <row r="6" spans="1:5" ht="15.6" x14ac:dyDescent="0.3">
      <c r="A6" s="5"/>
      <c r="B6" s="5"/>
      <c r="C6" s="5"/>
      <c r="D6" s="5"/>
      <c r="E6" s="5"/>
    </row>
    <row r="7" spans="1:5" ht="15.6" x14ac:dyDescent="0.3">
      <c r="A7" s="6" t="s">
        <v>28</v>
      </c>
      <c r="B7" s="6" t="s">
        <v>29</v>
      </c>
      <c r="C7" s="6" t="s">
        <v>30</v>
      </c>
      <c r="D7" s="6" t="s">
        <v>31</v>
      </c>
      <c r="E7" s="6" t="s">
        <v>32</v>
      </c>
    </row>
    <row r="8" spans="1:5" ht="15.6" x14ac:dyDescent="0.3">
      <c r="A8" s="18">
        <v>1</v>
      </c>
      <c r="B8" s="18" t="s">
        <v>72</v>
      </c>
      <c r="C8" s="19" t="s">
        <v>73</v>
      </c>
      <c r="D8" s="46">
        <v>7000000</v>
      </c>
      <c r="E8" s="18"/>
    </row>
    <row r="9" spans="1:5" ht="15.6" x14ac:dyDescent="0.3">
      <c r="A9" s="7">
        <v>2</v>
      </c>
      <c r="B9" s="7" t="s">
        <v>0</v>
      </c>
      <c r="C9" s="8" t="s">
        <v>33</v>
      </c>
      <c r="D9" s="14">
        <v>10000000</v>
      </c>
      <c r="E9" s="9"/>
    </row>
    <row r="10" spans="1:5" ht="15.6" x14ac:dyDescent="0.3">
      <c r="A10" s="18">
        <v>3</v>
      </c>
      <c r="B10" s="7" t="s">
        <v>1</v>
      </c>
      <c r="C10" s="8" t="s">
        <v>34</v>
      </c>
      <c r="D10" s="14">
        <v>10000000</v>
      </c>
      <c r="E10" s="9"/>
    </row>
    <row r="11" spans="1:5" ht="15.6" x14ac:dyDescent="0.3">
      <c r="A11" s="7">
        <v>4</v>
      </c>
      <c r="B11" s="7" t="s">
        <v>2</v>
      </c>
      <c r="C11" s="8" t="s">
        <v>35</v>
      </c>
      <c r="D11" s="14">
        <v>10000000</v>
      </c>
      <c r="E11" s="9"/>
    </row>
    <row r="12" spans="1:5" ht="15.6" x14ac:dyDescent="0.3">
      <c r="A12" s="18">
        <v>5</v>
      </c>
      <c r="B12" s="7" t="s">
        <v>3</v>
      </c>
      <c r="C12" s="8" t="s">
        <v>36</v>
      </c>
      <c r="D12" s="14">
        <v>10000000</v>
      </c>
      <c r="E12" s="9"/>
    </row>
    <row r="13" spans="1:5" ht="15.6" x14ac:dyDescent="0.3">
      <c r="A13" s="7">
        <v>6</v>
      </c>
      <c r="B13" s="7" t="s">
        <v>4</v>
      </c>
      <c r="C13" s="8" t="s">
        <v>37</v>
      </c>
      <c r="D13" s="14">
        <v>8000000</v>
      </c>
      <c r="E13" s="9" t="s">
        <v>92</v>
      </c>
    </row>
    <row r="14" spans="1:5" ht="15.6" x14ac:dyDescent="0.3">
      <c r="A14" s="18">
        <v>7</v>
      </c>
      <c r="B14" s="7" t="s">
        <v>5</v>
      </c>
      <c r="C14" s="8" t="s">
        <v>38</v>
      </c>
      <c r="D14" s="14">
        <v>10000000</v>
      </c>
      <c r="E14" s="9"/>
    </row>
    <row r="15" spans="1:5" ht="15.6" x14ac:dyDescent="0.3">
      <c r="A15" s="7">
        <v>8</v>
      </c>
      <c r="B15" s="7" t="s">
        <v>65</v>
      </c>
      <c r="C15" s="8" t="s">
        <v>66</v>
      </c>
      <c r="D15" s="14">
        <v>6000000</v>
      </c>
      <c r="E15" s="9"/>
    </row>
    <row r="16" spans="1:5" ht="15.6" x14ac:dyDescent="0.3">
      <c r="A16" s="18">
        <v>9</v>
      </c>
      <c r="B16" s="7" t="s">
        <v>6</v>
      </c>
      <c r="C16" s="8" t="s">
        <v>39</v>
      </c>
      <c r="D16" s="14">
        <v>10000000</v>
      </c>
      <c r="E16" s="9"/>
    </row>
    <row r="17" spans="1:5" ht="15.6" x14ac:dyDescent="0.3">
      <c r="A17" s="7">
        <v>10</v>
      </c>
      <c r="B17" s="7" t="s">
        <v>7</v>
      </c>
      <c r="C17" s="8" t="s">
        <v>40</v>
      </c>
      <c r="D17" s="14">
        <v>7000000</v>
      </c>
      <c r="E17" s="9"/>
    </row>
    <row r="18" spans="1:5" ht="15.6" x14ac:dyDescent="0.3">
      <c r="A18" s="18">
        <v>11</v>
      </c>
      <c r="B18" s="7" t="s">
        <v>8</v>
      </c>
      <c r="C18" s="8" t="s">
        <v>41</v>
      </c>
      <c r="D18" s="15">
        <v>3000000</v>
      </c>
      <c r="E18" s="9"/>
    </row>
    <row r="19" spans="1:5" ht="15.6" x14ac:dyDescent="0.3">
      <c r="A19" s="7">
        <v>12</v>
      </c>
      <c r="B19" s="7" t="s">
        <v>9</v>
      </c>
      <c r="C19" s="8" t="s">
        <v>57</v>
      </c>
      <c r="D19" s="15">
        <v>10000000</v>
      </c>
      <c r="E19" s="9"/>
    </row>
    <row r="20" spans="1:5" ht="15.6" x14ac:dyDescent="0.3">
      <c r="A20" s="18">
        <v>13</v>
      </c>
      <c r="B20" s="7" t="s">
        <v>10</v>
      </c>
      <c r="C20" s="8" t="s">
        <v>42</v>
      </c>
      <c r="D20" s="14">
        <v>10000000</v>
      </c>
      <c r="E20" s="10"/>
    </row>
    <row r="21" spans="1:5" ht="15.6" x14ac:dyDescent="0.3">
      <c r="A21" s="7">
        <v>14</v>
      </c>
      <c r="B21" s="7" t="s">
        <v>11</v>
      </c>
      <c r="C21" s="8" t="s">
        <v>43</v>
      </c>
      <c r="D21" s="14">
        <v>7000000</v>
      </c>
      <c r="E21" s="9"/>
    </row>
    <row r="22" spans="1:5" ht="15.6" x14ac:dyDescent="0.3">
      <c r="A22" s="18">
        <v>15</v>
      </c>
      <c r="B22" s="7" t="s">
        <v>12</v>
      </c>
      <c r="C22" s="8" t="s">
        <v>44</v>
      </c>
      <c r="D22" s="14">
        <v>10000000</v>
      </c>
      <c r="E22" s="9"/>
    </row>
    <row r="23" spans="1:5" ht="15.6" x14ac:dyDescent="0.3">
      <c r="A23" s="7">
        <v>16</v>
      </c>
      <c r="B23" s="7" t="s">
        <v>14</v>
      </c>
      <c r="C23" s="8" t="s">
        <v>45</v>
      </c>
      <c r="D23" s="14">
        <v>5000000</v>
      </c>
      <c r="E23" s="9"/>
    </row>
    <row r="24" spans="1:5" ht="15.6" x14ac:dyDescent="0.3">
      <c r="A24" s="18">
        <v>17</v>
      </c>
      <c r="B24" s="7" t="s">
        <v>61</v>
      </c>
      <c r="C24" s="8" t="s">
        <v>62</v>
      </c>
      <c r="D24" s="14">
        <v>0</v>
      </c>
      <c r="E24" s="9"/>
    </row>
    <row r="25" spans="1:5" ht="15.6" x14ac:dyDescent="0.3">
      <c r="A25" s="7">
        <v>18</v>
      </c>
      <c r="B25" s="7" t="s">
        <v>15</v>
      </c>
      <c r="C25" s="8" t="s">
        <v>46</v>
      </c>
      <c r="D25" s="14">
        <v>5000000</v>
      </c>
      <c r="E25" s="9"/>
    </row>
    <row r="26" spans="1:5" ht="15.6" x14ac:dyDescent="0.3">
      <c r="A26" s="18">
        <v>19</v>
      </c>
      <c r="B26" s="7" t="s">
        <v>16</v>
      </c>
      <c r="C26" s="8" t="s">
        <v>47</v>
      </c>
      <c r="D26" s="14">
        <v>0</v>
      </c>
      <c r="E26" s="9"/>
    </row>
    <row r="27" spans="1:5" ht="15.6" x14ac:dyDescent="0.3">
      <c r="A27" s="7">
        <v>20</v>
      </c>
      <c r="B27" s="7" t="s">
        <v>17</v>
      </c>
      <c r="C27" s="8" t="s">
        <v>48</v>
      </c>
      <c r="D27" s="14">
        <v>5000000</v>
      </c>
      <c r="E27" s="9"/>
    </row>
    <row r="28" spans="1:5" ht="15.6" x14ac:dyDescent="0.3">
      <c r="A28" s="18">
        <v>21</v>
      </c>
      <c r="B28" s="7" t="s">
        <v>67</v>
      </c>
      <c r="C28" s="8" t="s">
        <v>68</v>
      </c>
      <c r="D28" s="14">
        <v>7000000</v>
      </c>
      <c r="E28" s="9"/>
    </row>
    <row r="29" spans="1:5" ht="15.6" x14ac:dyDescent="0.3">
      <c r="A29" s="7">
        <v>22</v>
      </c>
      <c r="B29" s="7" t="s">
        <v>49</v>
      </c>
      <c r="C29" s="8" t="s">
        <v>50</v>
      </c>
      <c r="D29" s="14">
        <v>6000000</v>
      </c>
      <c r="E29" s="10"/>
    </row>
    <row r="30" spans="1:5" ht="15.6" x14ac:dyDescent="0.3">
      <c r="A30" s="18">
        <v>23</v>
      </c>
      <c r="B30" s="7" t="s">
        <v>18</v>
      </c>
      <c r="C30" s="8" t="s">
        <v>51</v>
      </c>
      <c r="D30" s="14">
        <v>8000000</v>
      </c>
      <c r="E30" s="9"/>
    </row>
    <row r="31" spans="1:5" ht="15.6" x14ac:dyDescent="0.3">
      <c r="A31" s="7">
        <v>24</v>
      </c>
      <c r="B31" s="7" t="s">
        <v>19</v>
      </c>
      <c r="C31" s="8" t="s">
        <v>58</v>
      </c>
      <c r="D31" s="14">
        <v>5000000</v>
      </c>
      <c r="E31" s="9"/>
    </row>
    <row r="32" spans="1:5" ht="15.6" x14ac:dyDescent="0.3">
      <c r="A32" s="18">
        <v>25</v>
      </c>
      <c r="B32" s="7" t="s">
        <v>20</v>
      </c>
      <c r="C32" s="8" t="s">
        <v>52</v>
      </c>
      <c r="D32" s="14">
        <v>0</v>
      </c>
      <c r="E32" s="9"/>
    </row>
    <row r="33" spans="1:5" ht="15.6" x14ac:dyDescent="0.3">
      <c r="A33" s="7">
        <v>26</v>
      </c>
      <c r="B33" s="7" t="s">
        <v>21</v>
      </c>
      <c r="C33" s="8" t="s">
        <v>53</v>
      </c>
      <c r="D33" s="14">
        <v>8000000</v>
      </c>
      <c r="E33" s="10"/>
    </row>
    <row r="34" spans="1:5" ht="15.6" x14ac:dyDescent="0.3">
      <c r="A34" s="18">
        <v>27</v>
      </c>
      <c r="B34" s="7" t="s">
        <v>22</v>
      </c>
      <c r="C34" s="8" t="s">
        <v>54</v>
      </c>
      <c r="D34" s="14">
        <v>2000000</v>
      </c>
      <c r="E34" s="10"/>
    </row>
    <row r="35" spans="1:5" ht="15.6" x14ac:dyDescent="0.3">
      <c r="A35" s="7">
        <v>28</v>
      </c>
      <c r="B35" s="7" t="s">
        <v>23</v>
      </c>
      <c r="C35" s="8" t="s">
        <v>59</v>
      </c>
      <c r="D35" s="14">
        <v>0</v>
      </c>
      <c r="E35" s="10"/>
    </row>
    <row r="36" spans="1:5" ht="15.6" x14ac:dyDescent="0.3">
      <c r="A36" s="52" t="s">
        <v>24</v>
      </c>
      <c r="B36" s="53"/>
      <c r="C36" s="54"/>
      <c r="D36" s="16">
        <f>SUM(D8:D35)</f>
        <v>179000000</v>
      </c>
      <c r="E36" s="11"/>
    </row>
    <row r="37" spans="1:5" ht="16.2" x14ac:dyDescent="0.35">
      <c r="A37" s="48" t="s">
        <v>93</v>
      </c>
      <c r="B37" s="48"/>
      <c r="C37" s="48"/>
      <c r="D37" s="48"/>
      <c r="E37" s="48"/>
    </row>
    <row r="38" spans="1:5" x14ac:dyDescent="0.3">
      <c r="A38" s="2"/>
      <c r="B38" s="2"/>
      <c r="C38" s="3"/>
      <c r="D38" s="2"/>
      <c r="E38" s="3"/>
    </row>
    <row r="39" spans="1:5" x14ac:dyDescent="0.3">
      <c r="A39" s="2"/>
      <c r="B39" s="2"/>
      <c r="C39" s="3"/>
      <c r="D39" s="12" t="s">
        <v>60</v>
      </c>
      <c r="E39" s="3"/>
    </row>
    <row r="40" spans="1:5" x14ac:dyDescent="0.3">
      <c r="A40" s="2"/>
      <c r="B40" s="2"/>
      <c r="C40" s="3"/>
      <c r="D40" s="12"/>
      <c r="E40" s="3"/>
    </row>
    <row r="41" spans="1:5" x14ac:dyDescent="0.3">
      <c r="A41" s="2"/>
      <c r="B41" s="2"/>
      <c r="C41" s="3"/>
      <c r="D41" s="1" t="s">
        <v>55</v>
      </c>
      <c r="E41" s="3"/>
    </row>
    <row r="42" spans="1:5" x14ac:dyDescent="0.3">
      <c r="A42" s="2"/>
      <c r="B42" s="1"/>
      <c r="C42" s="13"/>
      <c r="D42" s="2"/>
      <c r="E42" s="3"/>
    </row>
    <row r="43" spans="1:5" x14ac:dyDescent="0.3">
      <c r="A43" s="2"/>
      <c r="B43" s="2"/>
      <c r="C43" s="3"/>
      <c r="D43" s="2"/>
      <c r="E43" s="3"/>
    </row>
    <row r="44" spans="1:5" x14ac:dyDescent="0.3">
      <c r="A44" s="2"/>
      <c r="B44" s="2"/>
      <c r="C44" s="3"/>
      <c r="D44" s="1" t="s">
        <v>13</v>
      </c>
      <c r="E44" s="3"/>
    </row>
  </sheetData>
  <mergeCells count="6">
    <mergeCell ref="A37:E37"/>
    <mergeCell ref="A1:C1"/>
    <mergeCell ref="A2:C2"/>
    <mergeCell ref="A4:E4"/>
    <mergeCell ref="A5:E5"/>
    <mergeCell ref="A36:C3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workbookViewId="0">
      <selection activeCell="A4" sqref="A4:E4"/>
    </sheetView>
  </sheetViews>
  <sheetFormatPr defaultRowHeight="14.4" x14ac:dyDescent="0.3"/>
  <cols>
    <col min="2" max="2" width="13.109375" customWidth="1"/>
    <col min="3" max="3" width="29.6640625" customWidth="1"/>
    <col min="4" max="4" width="15.6640625" customWidth="1"/>
    <col min="5" max="5" width="14.44140625" customWidth="1"/>
  </cols>
  <sheetData>
    <row r="1" spans="1:5" ht="15.6" x14ac:dyDescent="0.3">
      <c r="A1" s="49" t="s">
        <v>25</v>
      </c>
      <c r="B1" s="49"/>
      <c r="C1" s="49"/>
      <c r="D1" s="2"/>
      <c r="E1" s="3"/>
    </row>
    <row r="2" spans="1:5" ht="15.6" x14ac:dyDescent="0.3">
      <c r="A2" s="50" t="s">
        <v>26</v>
      </c>
      <c r="B2" s="50"/>
      <c r="C2" s="50"/>
      <c r="D2" s="2"/>
      <c r="E2" s="3"/>
    </row>
    <row r="3" spans="1:5" ht="15.6" x14ac:dyDescent="0.3">
      <c r="A3" s="21"/>
      <c r="B3" s="21"/>
      <c r="C3" s="21"/>
      <c r="D3" s="2"/>
      <c r="E3" s="3"/>
    </row>
    <row r="4" spans="1:5" ht="15.6" x14ac:dyDescent="0.3">
      <c r="A4" s="51" t="s">
        <v>89</v>
      </c>
      <c r="B4" s="51"/>
      <c r="C4" s="51"/>
      <c r="D4" s="51"/>
      <c r="E4" s="51"/>
    </row>
    <row r="5" spans="1:5" ht="15.6" x14ac:dyDescent="0.3">
      <c r="A5" s="51" t="s">
        <v>64</v>
      </c>
      <c r="B5" s="51"/>
      <c r="C5" s="51"/>
      <c r="D5" s="51"/>
      <c r="E5" s="51"/>
    </row>
    <row r="6" spans="1:5" ht="15.6" x14ac:dyDescent="0.3">
      <c r="A6" s="5"/>
      <c r="B6" s="5"/>
      <c r="C6" s="5"/>
      <c r="D6" s="5"/>
      <c r="E6" s="5"/>
    </row>
    <row r="7" spans="1:5" ht="15.6" x14ac:dyDescent="0.3">
      <c r="A7" s="6" t="s">
        <v>28</v>
      </c>
      <c r="B7" s="6" t="s">
        <v>29</v>
      </c>
      <c r="C7" s="6" t="s">
        <v>30</v>
      </c>
      <c r="D7" s="6" t="s">
        <v>31</v>
      </c>
      <c r="E7" s="6" t="s">
        <v>32</v>
      </c>
    </row>
    <row r="8" spans="1:5" ht="15.6" x14ac:dyDescent="0.3">
      <c r="A8" s="18">
        <v>1</v>
      </c>
      <c r="B8" s="18" t="s">
        <v>72</v>
      </c>
      <c r="C8" s="19" t="s">
        <v>73</v>
      </c>
      <c r="D8" s="20">
        <v>12000000</v>
      </c>
      <c r="E8" s="6"/>
    </row>
    <row r="9" spans="1:5" ht="15.6" x14ac:dyDescent="0.3">
      <c r="A9" s="7">
        <v>2</v>
      </c>
      <c r="B9" s="7" t="s">
        <v>0</v>
      </c>
      <c r="C9" s="8" t="s">
        <v>33</v>
      </c>
      <c r="D9" s="14">
        <v>10000000</v>
      </c>
      <c r="E9" s="9"/>
    </row>
    <row r="10" spans="1:5" ht="15.6" x14ac:dyDescent="0.3">
      <c r="A10" s="18">
        <v>3</v>
      </c>
      <c r="B10" s="7" t="s">
        <v>1</v>
      </c>
      <c r="C10" s="8" t="s">
        <v>34</v>
      </c>
      <c r="D10" s="14">
        <v>10000000</v>
      </c>
      <c r="E10" s="9"/>
    </row>
    <row r="11" spans="1:5" ht="15.6" x14ac:dyDescent="0.3">
      <c r="A11" s="7">
        <v>4</v>
      </c>
      <c r="B11" s="7" t="s">
        <v>2</v>
      </c>
      <c r="C11" s="8" t="s">
        <v>35</v>
      </c>
      <c r="D11" s="14">
        <v>10000000</v>
      </c>
      <c r="E11" s="9"/>
    </row>
    <row r="12" spans="1:5" ht="15.6" x14ac:dyDescent="0.3">
      <c r="A12" s="18">
        <v>5</v>
      </c>
      <c r="B12" s="7" t="s">
        <v>3</v>
      </c>
      <c r="C12" s="8" t="s">
        <v>36</v>
      </c>
      <c r="D12" s="14">
        <v>10000000</v>
      </c>
      <c r="E12" s="9"/>
    </row>
    <row r="13" spans="1:5" ht="15.6" x14ac:dyDescent="0.3">
      <c r="A13" s="7">
        <v>6</v>
      </c>
      <c r="B13" s="7" t="s">
        <v>4</v>
      </c>
      <c r="C13" s="8" t="s">
        <v>37</v>
      </c>
      <c r="D13" s="14">
        <v>10000000</v>
      </c>
      <c r="E13" s="9"/>
    </row>
    <row r="14" spans="1:5" ht="15.6" x14ac:dyDescent="0.3">
      <c r="A14" s="18">
        <v>7</v>
      </c>
      <c r="B14" s="7" t="s">
        <v>5</v>
      </c>
      <c r="C14" s="8" t="s">
        <v>38</v>
      </c>
      <c r="D14" s="14">
        <v>10000000</v>
      </c>
      <c r="E14" s="9"/>
    </row>
    <row r="15" spans="1:5" ht="15.6" x14ac:dyDescent="0.3">
      <c r="A15" s="7">
        <v>8</v>
      </c>
      <c r="B15" s="7" t="s">
        <v>65</v>
      </c>
      <c r="C15" s="8" t="s">
        <v>66</v>
      </c>
      <c r="D15" s="14">
        <v>5000000</v>
      </c>
      <c r="E15" s="9"/>
    </row>
    <row r="16" spans="1:5" ht="15.6" x14ac:dyDescent="0.3">
      <c r="A16" s="18">
        <v>9</v>
      </c>
      <c r="B16" s="7" t="s">
        <v>6</v>
      </c>
      <c r="C16" s="8" t="s">
        <v>39</v>
      </c>
      <c r="D16" s="14">
        <v>17000000</v>
      </c>
      <c r="E16" s="9"/>
    </row>
    <row r="17" spans="1:5" ht="15.6" x14ac:dyDescent="0.3">
      <c r="A17" s="7">
        <v>10</v>
      </c>
      <c r="B17" s="7" t="s">
        <v>7</v>
      </c>
      <c r="C17" s="8" t="s">
        <v>40</v>
      </c>
      <c r="D17" s="14">
        <v>9000000</v>
      </c>
      <c r="E17" s="9"/>
    </row>
    <row r="18" spans="1:5" ht="15.6" x14ac:dyDescent="0.3">
      <c r="A18" s="18">
        <v>11</v>
      </c>
      <c r="B18" s="7" t="s">
        <v>8</v>
      </c>
      <c r="C18" s="8" t="s">
        <v>41</v>
      </c>
      <c r="D18" s="15">
        <v>8000000</v>
      </c>
      <c r="E18" s="9"/>
    </row>
    <row r="19" spans="1:5" ht="15.6" x14ac:dyDescent="0.3">
      <c r="A19" s="7">
        <v>12</v>
      </c>
      <c r="B19" s="7" t="s">
        <v>9</v>
      </c>
      <c r="C19" s="8" t="s">
        <v>57</v>
      </c>
      <c r="D19" s="15">
        <v>7000000</v>
      </c>
      <c r="E19" s="9"/>
    </row>
    <row r="20" spans="1:5" ht="15.6" x14ac:dyDescent="0.3">
      <c r="A20" s="18">
        <v>13</v>
      </c>
      <c r="B20" s="7" t="s">
        <v>10</v>
      </c>
      <c r="C20" s="8" t="s">
        <v>42</v>
      </c>
      <c r="D20" s="14">
        <v>15000000</v>
      </c>
      <c r="E20" s="10"/>
    </row>
    <row r="21" spans="1:5" ht="15.6" x14ac:dyDescent="0.3">
      <c r="A21" s="7">
        <v>14</v>
      </c>
      <c r="B21" s="7" t="s">
        <v>11</v>
      </c>
      <c r="C21" s="8" t="s">
        <v>43</v>
      </c>
      <c r="D21" s="14">
        <v>9000000</v>
      </c>
      <c r="E21" s="9"/>
    </row>
    <row r="22" spans="1:5" ht="15.6" x14ac:dyDescent="0.3">
      <c r="A22" s="18">
        <v>15</v>
      </c>
      <c r="B22" s="7" t="s">
        <v>12</v>
      </c>
      <c r="C22" s="8" t="s">
        <v>44</v>
      </c>
      <c r="D22" s="14">
        <v>5000000</v>
      </c>
      <c r="E22" s="9"/>
    </row>
    <row r="23" spans="1:5" ht="15.6" x14ac:dyDescent="0.3">
      <c r="A23" s="7">
        <v>16</v>
      </c>
      <c r="B23" s="7" t="s">
        <v>14</v>
      </c>
      <c r="C23" s="8" t="s">
        <v>45</v>
      </c>
      <c r="D23" s="14">
        <v>8000000</v>
      </c>
      <c r="E23" s="9"/>
    </row>
    <row r="24" spans="1:5" ht="15.6" x14ac:dyDescent="0.3">
      <c r="A24" s="18">
        <v>17</v>
      </c>
      <c r="B24" s="7" t="s">
        <v>61</v>
      </c>
      <c r="C24" s="8" t="s">
        <v>62</v>
      </c>
      <c r="D24" s="14">
        <v>5000000</v>
      </c>
      <c r="E24" s="9"/>
    </row>
    <row r="25" spans="1:5" ht="15.6" x14ac:dyDescent="0.3">
      <c r="A25" s="7">
        <v>18</v>
      </c>
      <c r="B25" s="7" t="s">
        <v>15</v>
      </c>
      <c r="C25" s="8" t="s">
        <v>46</v>
      </c>
      <c r="D25" s="14">
        <v>8000000</v>
      </c>
      <c r="E25" s="9"/>
    </row>
    <row r="26" spans="1:5" ht="15.6" x14ac:dyDescent="0.3">
      <c r="A26" s="18">
        <v>19</v>
      </c>
      <c r="B26" s="7" t="s">
        <v>16</v>
      </c>
      <c r="C26" s="8" t="s">
        <v>47</v>
      </c>
      <c r="D26" s="14">
        <v>15000000</v>
      </c>
      <c r="E26" s="9"/>
    </row>
    <row r="27" spans="1:5" ht="15.6" x14ac:dyDescent="0.3">
      <c r="A27" s="7">
        <v>20</v>
      </c>
      <c r="B27" s="7" t="s">
        <v>17</v>
      </c>
      <c r="C27" s="8" t="s">
        <v>48</v>
      </c>
      <c r="D27" s="14">
        <v>8000000</v>
      </c>
      <c r="E27" s="9"/>
    </row>
    <row r="28" spans="1:5" ht="15.6" x14ac:dyDescent="0.3">
      <c r="A28" s="18">
        <v>21</v>
      </c>
      <c r="B28" s="7" t="s">
        <v>67</v>
      </c>
      <c r="C28" s="8" t="s">
        <v>68</v>
      </c>
      <c r="D28" s="14">
        <v>8000000</v>
      </c>
      <c r="E28" s="9"/>
    </row>
    <row r="29" spans="1:5" ht="15.6" x14ac:dyDescent="0.3">
      <c r="A29" s="7">
        <v>22</v>
      </c>
      <c r="B29" s="7" t="s">
        <v>49</v>
      </c>
      <c r="C29" s="8" t="s">
        <v>50</v>
      </c>
      <c r="D29" s="14">
        <v>5000000</v>
      </c>
      <c r="E29" s="10"/>
    </row>
    <row r="30" spans="1:5" ht="15.6" x14ac:dyDescent="0.3">
      <c r="A30" s="18">
        <v>23</v>
      </c>
      <c r="B30" s="7" t="s">
        <v>18</v>
      </c>
      <c r="C30" s="8" t="s">
        <v>51</v>
      </c>
      <c r="D30" s="14">
        <v>8000000</v>
      </c>
      <c r="E30" s="9"/>
    </row>
    <row r="31" spans="1:5" ht="15.6" x14ac:dyDescent="0.3">
      <c r="A31" s="7">
        <v>24</v>
      </c>
      <c r="B31" s="7" t="s">
        <v>19</v>
      </c>
      <c r="C31" s="8" t="s">
        <v>58</v>
      </c>
      <c r="D31" s="14">
        <v>15000000</v>
      </c>
      <c r="E31" s="9"/>
    </row>
    <row r="32" spans="1:5" ht="15.6" x14ac:dyDescent="0.3">
      <c r="A32" s="18">
        <v>25</v>
      </c>
      <c r="B32" s="7" t="s">
        <v>20</v>
      </c>
      <c r="C32" s="8" t="s">
        <v>52</v>
      </c>
      <c r="D32" s="14">
        <v>7000000</v>
      </c>
      <c r="E32" s="9"/>
    </row>
    <row r="33" spans="1:5" ht="15.6" x14ac:dyDescent="0.3">
      <c r="A33" s="7">
        <v>26</v>
      </c>
      <c r="B33" s="7" t="s">
        <v>21</v>
      </c>
      <c r="C33" s="8" t="s">
        <v>53</v>
      </c>
      <c r="D33" s="14">
        <v>10000000</v>
      </c>
      <c r="E33" s="10"/>
    </row>
    <row r="34" spans="1:5" ht="15.6" x14ac:dyDescent="0.3">
      <c r="A34" s="18">
        <v>27</v>
      </c>
      <c r="B34" s="7" t="s">
        <v>22</v>
      </c>
      <c r="C34" s="8" t="s">
        <v>54</v>
      </c>
      <c r="D34" s="14">
        <v>5000000</v>
      </c>
      <c r="E34" s="10"/>
    </row>
    <row r="35" spans="1:5" ht="15.6" x14ac:dyDescent="0.3">
      <c r="A35" s="7">
        <v>28</v>
      </c>
      <c r="B35" s="7" t="s">
        <v>74</v>
      </c>
      <c r="C35" s="8" t="s">
        <v>70</v>
      </c>
      <c r="D35" s="14">
        <v>5000000</v>
      </c>
      <c r="E35" s="10"/>
    </row>
    <row r="36" spans="1:5" ht="15.6" x14ac:dyDescent="0.3">
      <c r="A36" s="52" t="s">
        <v>24</v>
      </c>
      <c r="B36" s="53"/>
      <c r="C36" s="54"/>
      <c r="D36" s="16">
        <f>SUM(D8:D35)</f>
        <v>254000000</v>
      </c>
      <c r="E36" s="11"/>
    </row>
    <row r="37" spans="1:5" ht="16.2" x14ac:dyDescent="0.35">
      <c r="A37" s="48" t="s">
        <v>75</v>
      </c>
      <c r="B37" s="48"/>
      <c r="C37" s="48"/>
      <c r="D37" s="48"/>
      <c r="E37" s="48"/>
    </row>
    <row r="38" spans="1:5" x14ac:dyDescent="0.3">
      <c r="A38" s="2"/>
      <c r="B38" s="2"/>
      <c r="C38" s="3"/>
      <c r="D38" s="2"/>
      <c r="E38" s="3"/>
    </row>
    <row r="39" spans="1:5" x14ac:dyDescent="0.3">
      <c r="A39" s="2"/>
      <c r="B39" s="2"/>
      <c r="C39" s="3"/>
      <c r="D39" s="12" t="s">
        <v>71</v>
      </c>
      <c r="E39" s="3"/>
    </row>
    <row r="40" spans="1:5" x14ac:dyDescent="0.3">
      <c r="A40" s="2"/>
      <c r="B40" s="2"/>
      <c r="C40" s="3"/>
      <c r="D40" s="1" t="s">
        <v>55</v>
      </c>
      <c r="E40" s="3"/>
    </row>
    <row r="41" spans="1:5" x14ac:dyDescent="0.3">
      <c r="A41" s="2"/>
      <c r="B41" s="2"/>
      <c r="C41" s="3"/>
      <c r="D41" s="1"/>
      <c r="E41" s="3"/>
    </row>
    <row r="42" spans="1:5" x14ac:dyDescent="0.3">
      <c r="A42" s="2"/>
      <c r="B42" s="1"/>
      <c r="C42" s="13"/>
      <c r="D42" s="2"/>
      <c r="E42" s="3"/>
    </row>
    <row r="43" spans="1:5" x14ac:dyDescent="0.3">
      <c r="A43" s="2"/>
      <c r="B43" s="2"/>
      <c r="C43" s="3"/>
      <c r="D43" s="1" t="s">
        <v>13</v>
      </c>
      <c r="E43" s="3"/>
    </row>
    <row r="44" spans="1:5" x14ac:dyDescent="0.3">
      <c r="A44" s="2"/>
      <c r="B44" s="2"/>
      <c r="C44" s="3"/>
      <c r="D44" s="1"/>
      <c r="E44" s="3"/>
    </row>
  </sheetData>
  <mergeCells count="6">
    <mergeCell ref="A37:E37"/>
    <mergeCell ref="A1:C1"/>
    <mergeCell ref="A2:C2"/>
    <mergeCell ref="A4:E4"/>
    <mergeCell ref="A5:E5"/>
    <mergeCell ref="A36:C36"/>
  </mergeCells>
  <pageMargins left="1.2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topLeftCell="A12" workbookViewId="0">
      <selection activeCell="G8" sqref="G8:G37"/>
    </sheetView>
  </sheetViews>
  <sheetFormatPr defaultRowHeight="14.4" x14ac:dyDescent="0.3"/>
  <cols>
    <col min="3" max="3" width="27.88671875" customWidth="1"/>
    <col min="4" max="4" width="13.88671875" customWidth="1"/>
    <col min="5" max="5" width="14.33203125" customWidth="1"/>
    <col min="6" max="6" width="13.33203125" customWidth="1"/>
    <col min="7" max="7" width="14.6640625" customWidth="1"/>
    <col min="8" max="8" width="15.109375" customWidth="1"/>
    <col min="9" max="9" width="11" customWidth="1"/>
    <col min="10" max="10" width="20" customWidth="1"/>
  </cols>
  <sheetData>
    <row r="1" spans="1:12" ht="15.6" x14ac:dyDescent="0.3">
      <c r="A1" s="49" t="s">
        <v>25</v>
      </c>
      <c r="B1" s="49"/>
      <c r="C1" s="49"/>
      <c r="D1" s="2"/>
      <c r="E1" s="3"/>
    </row>
    <row r="2" spans="1:12" ht="15.6" x14ac:dyDescent="0.3">
      <c r="A2" s="50" t="s">
        <v>26</v>
      </c>
      <c r="B2" s="50"/>
      <c r="C2" s="50"/>
      <c r="D2" s="2"/>
      <c r="E2" s="3"/>
      <c r="I2" t="s">
        <v>69</v>
      </c>
      <c r="J2" t="s">
        <v>83</v>
      </c>
    </row>
    <row r="3" spans="1:12" ht="15.6" x14ac:dyDescent="0.3">
      <c r="A3" s="21"/>
      <c r="B3" s="21"/>
      <c r="C3" s="21"/>
      <c r="D3" s="2"/>
      <c r="E3" s="3"/>
      <c r="J3" t="s">
        <v>84</v>
      </c>
    </row>
    <row r="4" spans="1:12" ht="15.6" customHeight="1" x14ac:dyDescent="0.3">
      <c r="A4" s="51" t="s">
        <v>79</v>
      </c>
      <c r="B4" s="51"/>
      <c r="C4" s="51"/>
      <c r="D4" s="51"/>
      <c r="E4" s="51"/>
      <c r="F4" s="51"/>
      <c r="G4" s="51"/>
      <c r="H4" s="51"/>
      <c r="I4" s="51"/>
      <c r="J4" s="51"/>
    </row>
    <row r="5" spans="1:12" ht="15.6" customHeight="1" x14ac:dyDescent="0.3">
      <c r="A5" s="51" t="s">
        <v>80</v>
      </c>
      <c r="B5" s="51"/>
      <c r="C5" s="51"/>
      <c r="D5" s="51"/>
      <c r="E5" s="51"/>
      <c r="F5" s="51"/>
      <c r="G5" s="51"/>
      <c r="H5" s="51"/>
      <c r="I5" s="51"/>
      <c r="J5" s="51"/>
    </row>
    <row r="6" spans="1:12" ht="15.6" x14ac:dyDescent="0.3">
      <c r="A6" s="22"/>
      <c r="B6" s="22"/>
      <c r="C6" s="22"/>
      <c r="D6" s="22"/>
      <c r="E6" s="22"/>
    </row>
    <row r="7" spans="1:12" ht="15.6" x14ac:dyDescent="0.3">
      <c r="A7" s="6" t="s">
        <v>28</v>
      </c>
      <c r="B7" s="6" t="s">
        <v>29</v>
      </c>
      <c r="C7" s="6" t="s">
        <v>30</v>
      </c>
      <c r="D7" s="6" t="s">
        <v>76</v>
      </c>
      <c r="E7" s="6" t="s">
        <v>77</v>
      </c>
      <c r="F7" s="32" t="s">
        <v>78</v>
      </c>
      <c r="G7" s="32" t="s">
        <v>85</v>
      </c>
      <c r="H7" s="32"/>
      <c r="I7" s="23"/>
      <c r="J7" s="23"/>
      <c r="K7" s="23"/>
    </row>
    <row r="8" spans="1:12" ht="15.6" x14ac:dyDescent="0.3">
      <c r="A8" s="18">
        <v>1</v>
      </c>
      <c r="B8" s="18" t="s">
        <v>81</v>
      </c>
      <c r="C8" s="19" t="s">
        <v>82</v>
      </c>
      <c r="D8" s="24">
        <v>0</v>
      </c>
      <c r="E8" s="24">
        <v>0</v>
      </c>
      <c r="F8" s="33">
        <v>0</v>
      </c>
      <c r="G8" s="43">
        <f>D8+E8+F8</f>
        <v>0</v>
      </c>
      <c r="H8" s="41"/>
      <c r="I8" s="25"/>
      <c r="J8" s="25"/>
      <c r="K8" s="25"/>
      <c r="L8" s="26"/>
    </row>
    <row r="9" spans="1:12" ht="15.6" x14ac:dyDescent="0.3">
      <c r="A9" s="18">
        <v>2</v>
      </c>
      <c r="B9" s="18" t="s">
        <v>72</v>
      </c>
      <c r="C9" s="19" t="s">
        <v>73</v>
      </c>
      <c r="D9" s="27">
        <v>0</v>
      </c>
      <c r="E9" s="46">
        <v>7000000</v>
      </c>
      <c r="F9" s="27">
        <v>12000000</v>
      </c>
      <c r="G9" s="43">
        <f t="shared" ref="G9:G38" si="0">D9+E9+F9</f>
        <v>19000000</v>
      </c>
      <c r="H9" s="41"/>
      <c r="I9" s="25"/>
      <c r="J9" s="25"/>
      <c r="K9" s="25"/>
      <c r="L9" s="26"/>
    </row>
    <row r="10" spans="1:12" ht="15.6" x14ac:dyDescent="0.3">
      <c r="A10" s="18">
        <v>3</v>
      </c>
      <c r="B10" s="7" t="s">
        <v>0</v>
      </c>
      <c r="C10" s="8" t="s">
        <v>33</v>
      </c>
      <c r="D10" s="29">
        <v>8000000</v>
      </c>
      <c r="E10" s="14">
        <v>10000000</v>
      </c>
      <c r="F10" s="29">
        <v>10000000</v>
      </c>
      <c r="G10" s="43">
        <f t="shared" si="0"/>
        <v>28000000</v>
      </c>
      <c r="H10" s="41"/>
      <c r="I10" s="25"/>
      <c r="J10" s="25"/>
      <c r="K10" s="25"/>
      <c r="L10" s="26"/>
    </row>
    <row r="11" spans="1:12" ht="15.6" x14ac:dyDescent="0.3">
      <c r="A11" s="18">
        <v>4</v>
      </c>
      <c r="B11" s="7" t="s">
        <v>1</v>
      </c>
      <c r="C11" s="8" t="s">
        <v>34</v>
      </c>
      <c r="D11" s="29">
        <v>8000000</v>
      </c>
      <c r="E11" s="14">
        <v>10000000</v>
      </c>
      <c r="F11" s="29">
        <v>10000000</v>
      </c>
      <c r="G11" s="43">
        <f t="shared" si="0"/>
        <v>28000000</v>
      </c>
      <c r="H11" s="41"/>
      <c r="I11" s="25"/>
      <c r="J11" s="25"/>
      <c r="K11" s="25"/>
      <c r="L11" s="26"/>
    </row>
    <row r="12" spans="1:12" ht="15.6" x14ac:dyDescent="0.3">
      <c r="A12" s="18">
        <v>5</v>
      </c>
      <c r="B12" s="7" t="s">
        <v>2</v>
      </c>
      <c r="C12" s="8" t="s">
        <v>35</v>
      </c>
      <c r="D12" s="29">
        <v>10000000</v>
      </c>
      <c r="E12" s="14">
        <v>10000000</v>
      </c>
      <c r="F12" s="29">
        <v>10000000</v>
      </c>
      <c r="G12" s="43">
        <f t="shared" si="0"/>
        <v>30000000</v>
      </c>
      <c r="H12" s="41"/>
      <c r="I12" s="25"/>
      <c r="J12" s="25"/>
      <c r="K12" s="25"/>
      <c r="L12" s="26"/>
    </row>
    <row r="13" spans="1:12" ht="15.6" x14ac:dyDescent="0.3">
      <c r="A13" s="18">
        <v>6</v>
      </c>
      <c r="B13" s="7" t="s">
        <v>3</v>
      </c>
      <c r="C13" s="8" t="s">
        <v>36</v>
      </c>
      <c r="D13" s="29">
        <v>7000000</v>
      </c>
      <c r="E13" s="14">
        <v>10000000</v>
      </c>
      <c r="F13" s="29">
        <v>10000000</v>
      </c>
      <c r="G13" s="43">
        <f t="shared" si="0"/>
        <v>27000000</v>
      </c>
      <c r="H13" s="41"/>
      <c r="I13" s="25"/>
      <c r="J13" s="25"/>
      <c r="K13" s="25"/>
      <c r="L13" s="26"/>
    </row>
    <row r="14" spans="1:12" ht="15.6" x14ac:dyDescent="0.3">
      <c r="A14" s="18">
        <v>7</v>
      </c>
      <c r="B14" s="7" t="s">
        <v>4</v>
      </c>
      <c r="C14" s="8" t="s">
        <v>37</v>
      </c>
      <c r="D14" s="29">
        <v>5000000</v>
      </c>
      <c r="E14" s="14">
        <v>8000000</v>
      </c>
      <c r="F14" s="29">
        <v>10000000</v>
      </c>
      <c r="G14" s="43">
        <f t="shared" si="0"/>
        <v>23000000</v>
      </c>
      <c r="H14" s="41"/>
      <c r="I14" s="25"/>
      <c r="J14" s="25"/>
      <c r="K14" s="25"/>
      <c r="L14" s="26"/>
    </row>
    <row r="15" spans="1:12" ht="15.6" x14ac:dyDescent="0.3">
      <c r="A15" s="18">
        <v>8</v>
      </c>
      <c r="B15" s="7" t="s">
        <v>5</v>
      </c>
      <c r="C15" s="8" t="s">
        <v>38</v>
      </c>
      <c r="D15" s="29">
        <v>10000000</v>
      </c>
      <c r="E15" s="14">
        <v>10000000</v>
      </c>
      <c r="F15" s="29">
        <v>10000000</v>
      </c>
      <c r="G15" s="43">
        <f t="shared" si="0"/>
        <v>30000000</v>
      </c>
      <c r="H15" s="41"/>
      <c r="I15" s="25"/>
      <c r="J15" s="25"/>
      <c r="K15" s="25"/>
      <c r="L15" s="26"/>
    </row>
    <row r="16" spans="1:12" ht="15.6" x14ac:dyDescent="0.3">
      <c r="A16" s="18">
        <v>9</v>
      </c>
      <c r="B16" s="7" t="s">
        <v>65</v>
      </c>
      <c r="C16" s="8" t="s">
        <v>66</v>
      </c>
      <c r="D16" s="29">
        <v>0</v>
      </c>
      <c r="E16" s="14">
        <v>6000000</v>
      </c>
      <c r="F16" s="29">
        <v>5000000</v>
      </c>
      <c r="G16" s="43">
        <f t="shared" si="0"/>
        <v>11000000</v>
      </c>
      <c r="H16" s="41"/>
      <c r="I16" s="25"/>
      <c r="J16" s="25"/>
      <c r="K16" s="25"/>
      <c r="L16" s="26"/>
    </row>
    <row r="17" spans="1:12" ht="15.6" x14ac:dyDescent="0.3">
      <c r="A17" s="18">
        <v>10</v>
      </c>
      <c r="B17" s="7" t="s">
        <v>6</v>
      </c>
      <c r="C17" s="8" t="s">
        <v>39</v>
      </c>
      <c r="D17" s="29">
        <v>8000000</v>
      </c>
      <c r="E17" s="14">
        <v>10000000</v>
      </c>
      <c r="F17" s="29">
        <v>17000000</v>
      </c>
      <c r="G17" s="43">
        <f t="shared" si="0"/>
        <v>35000000</v>
      </c>
      <c r="H17" s="41"/>
      <c r="I17" s="25"/>
      <c r="J17" s="25"/>
      <c r="K17" s="25"/>
      <c r="L17" s="26"/>
    </row>
    <row r="18" spans="1:12" ht="15.6" x14ac:dyDescent="0.3">
      <c r="A18" s="18">
        <v>11</v>
      </c>
      <c r="B18" s="7" t="s">
        <v>7</v>
      </c>
      <c r="C18" s="8" t="s">
        <v>40</v>
      </c>
      <c r="D18" s="29">
        <v>10000000</v>
      </c>
      <c r="E18" s="14">
        <v>7000000</v>
      </c>
      <c r="F18" s="29">
        <v>9000000</v>
      </c>
      <c r="G18" s="43">
        <f t="shared" si="0"/>
        <v>26000000</v>
      </c>
      <c r="H18" s="41"/>
      <c r="I18" s="25"/>
      <c r="J18" s="25"/>
      <c r="K18" s="25"/>
      <c r="L18" s="26"/>
    </row>
    <row r="19" spans="1:12" ht="15.6" x14ac:dyDescent="0.3">
      <c r="A19" s="18">
        <v>12</v>
      </c>
      <c r="B19" s="7" t="s">
        <v>8</v>
      </c>
      <c r="C19" s="8" t="s">
        <v>41</v>
      </c>
      <c r="D19" s="31">
        <v>7000000</v>
      </c>
      <c r="E19" s="15">
        <v>3000000</v>
      </c>
      <c r="F19" s="31">
        <v>8000000</v>
      </c>
      <c r="G19" s="43">
        <f t="shared" si="0"/>
        <v>18000000</v>
      </c>
      <c r="H19" s="41"/>
      <c r="I19" s="25"/>
      <c r="J19" s="25"/>
      <c r="K19" s="25"/>
      <c r="L19" s="26"/>
    </row>
    <row r="20" spans="1:12" ht="15.6" x14ac:dyDescent="0.3">
      <c r="A20" s="18">
        <v>13</v>
      </c>
      <c r="B20" s="7" t="s">
        <v>9</v>
      </c>
      <c r="C20" s="8" t="s">
        <v>57</v>
      </c>
      <c r="D20" s="31">
        <v>7000000</v>
      </c>
      <c r="E20" s="15">
        <v>10000000</v>
      </c>
      <c r="F20" s="31">
        <v>7000000</v>
      </c>
      <c r="G20" s="43">
        <f t="shared" si="0"/>
        <v>24000000</v>
      </c>
      <c r="H20" s="41"/>
      <c r="I20" s="25"/>
      <c r="J20" s="25"/>
      <c r="K20" s="25"/>
      <c r="L20" s="26"/>
    </row>
    <row r="21" spans="1:12" ht="15.6" x14ac:dyDescent="0.3">
      <c r="A21" s="18">
        <v>14</v>
      </c>
      <c r="B21" s="7" t="s">
        <v>10</v>
      </c>
      <c r="C21" s="8" t="s">
        <v>42</v>
      </c>
      <c r="D21" s="29">
        <v>7000000</v>
      </c>
      <c r="E21" s="14">
        <v>10000000</v>
      </c>
      <c r="F21" s="29">
        <v>15000000</v>
      </c>
      <c r="G21" s="43">
        <f t="shared" si="0"/>
        <v>32000000</v>
      </c>
      <c r="H21" s="41"/>
      <c r="I21" s="25"/>
      <c r="J21" s="25"/>
      <c r="K21" s="25"/>
      <c r="L21" s="26"/>
    </row>
    <row r="22" spans="1:12" ht="15.6" x14ac:dyDescent="0.3">
      <c r="A22" s="18">
        <v>15</v>
      </c>
      <c r="B22" s="7" t="s">
        <v>11</v>
      </c>
      <c r="C22" s="8" t="s">
        <v>43</v>
      </c>
      <c r="D22" s="29">
        <v>7000000</v>
      </c>
      <c r="E22" s="14">
        <v>7000000</v>
      </c>
      <c r="F22" s="29">
        <v>9000000</v>
      </c>
      <c r="G22" s="43">
        <f t="shared" si="0"/>
        <v>23000000</v>
      </c>
      <c r="H22" s="41"/>
      <c r="I22" s="25"/>
      <c r="J22" s="25"/>
      <c r="K22" s="25"/>
      <c r="L22" s="26"/>
    </row>
    <row r="23" spans="1:12" ht="15.6" x14ac:dyDescent="0.3">
      <c r="A23" s="18">
        <v>16</v>
      </c>
      <c r="B23" s="7" t="s">
        <v>12</v>
      </c>
      <c r="C23" s="8" t="s">
        <v>44</v>
      </c>
      <c r="D23" s="29">
        <v>10000000</v>
      </c>
      <c r="E23" s="14">
        <v>10000000</v>
      </c>
      <c r="F23" s="29">
        <v>5000000</v>
      </c>
      <c r="G23" s="43">
        <f t="shared" si="0"/>
        <v>25000000</v>
      </c>
      <c r="H23" s="41"/>
      <c r="I23" s="25"/>
      <c r="J23" s="25"/>
      <c r="K23" s="25"/>
      <c r="L23" s="26"/>
    </row>
    <row r="24" spans="1:12" ht="15.6" x14ac:dyDescent="0.3">
      <c r="A24" s="18">
        <v>17</v>
      </c>
      <c r="B24" s="7" t="s">
        <v>14</v>
      </c>
      <c r="C24" s="8" t="s">
        <v>45</v>
      </c>
      <c r="D24" s="29">
        <v>10000000</v>
      </c>
      <c r="E24" s="14">
        <v>5000000</v>
      </c>
      <c r="F24" s="29">
        <v>8000000</v>
      </c>
      <c r="G24" s="43">
        <f t="shared" si="0"/>
        <v>23000000</v>
      </c>
      <c r="H24" s="41"/>
      <c r="I24" s="25"/>
      <c r="J24" s="25"/>
      <c r="K24" s="25"/>
      <c r="L24" s="26"/>
    </row>
    <row r="25" spans="1:12" ht="15.6" x14ac:dyDescent="0.3">
      <c r="A25" s="18">
        <v>18</v>
      </c>
      <c r="B25" s="7" t="s">
        <v>61</v>
      </c>
      <c r="C25" s="8" t="s">
        <v>62</v>
      </c>
      <c r="D25" s="29">
        <v>10000000</v>
      </c>
      <c r="E25" s="14">
        <v>0</v>
      </c>
      <c r="F25" s="29">
        <v>5000000</v>
      </c>
      <c r="G25" s="43">
        <f t="shared" si="0"/>
        <v>15000000</v>
      </c>
      <c r="H25" s="41"/>
      <c r="I25" s="25"/>
      <c r="J25" s="25"/>
      <c r="K25" s="25"/>
      <c r="L25" s="26"/>
    </row>
    <row r="26" spans="1:12" ht="15.6" x14ac:dyDescent="0.3">
      <c r="A26" s="18">
        <v>19</v>
      </c>
      <c r="B26" s="7" t="s">
        <v>15</v>
      </c>
      <c r="C26" s="8" t="s">
        <v>46</v>
      </c>
      <c r="D26" s="29">
        <v>8000000</v>
      </c>
      <c r="E26" s="14">
        <v>5000000</v>
      </c>
      <c r="F26" s="29">
        <v>8000000</v>
      </c>
      <c r="G26" s="43">
        <f t="shared" si="0"/>
        <v>21000000</v>
      </c>
      <c r="H26" s="41"/>
      <c r="I26" s="25"/>
      <c r="J26" s="25"/>
      <c r="K26" s="25"/>
      <c r="L26" s="26"/>
    </row>
    <row r="27" spans="1:12" ht="15.6" x14ac:dyDescent="0.3">
      <c r="A27" s="18">
        <v>20</v>
      </c>
      <c r="B27" s="7" t="s">
        <v>16</v>
      </c>
      <c r="C27" s="8" t="s">
        <v>47</v>
      </c>
      <c r="D27" s="29">
        <v>10000000</v>
      </c>
      <c r="E27" s="14">
        <v>0</v>
      </c>
      <c r="F27" s="29">
        <v>15000000</v>
      </c>
      <c r="G27" s="43">
        <f t="shared" si="0"/>
        <v>25000000</v>
      </c>
      <c r="H27" s="41"/>
      <c r="I27" s="25"/>
      <c r="J27" s="25"/>
      <c r="K27" s="25"/>
      <c r="L27" s="26"/>
    </row>
    <row r="28" spans="1:12" ht="15.6" x14ac:dyDescent="0.3">
      <c r="A28" s="18">
        <v>21</v>
      </c>
      <c r="B28" s="7" t="s">
        <v>17</v>
      </c>
      <c r="C28" s="8" t="s">
        <v>48</v>
      </c>
      <c r="D28" s="29">
        <v>10000000</v>
      </c>
      <c r="E28" s="14">
        <v>5000000</v>
      </c>
      <c r="F28" s="29">
        <v>8000000</v>
      </c>
      <c r="G28" s="43">
        <f t="shared" si="0"/>
        <v>23000000</v>
      </c>
      <c r="H28" s="41"/>
      <c r="I28" s="25"/>
      <c r="J28" s="25"/>
      <c r="K28" s="25"/>
      <c r="L28" s="26"/>
    </row>
    <row r="29" spans="1:12" ht="15.6" x14ac:dyDescent="0.3">
      <c r="A29" s="18">
        <v>22</v>
      </c>
      <c r="B29" s="7" t="s">
        <v>67</v>
      </c>
      <c r="C29" s="8" t="s">
        <v>68</v>
      </c>
      <c r="D29" s="29">
        <v>0</v>
      </c>
      <c r="E29" s="14">
        <v>7000000</v>
      </c>
      <c r="F29" s="29">
        <v>8000000</v>
      </c>
      <c r="G29" s="43">
        <f t="shared" si="0"/>
        <v>15000000</v>
      </c>
      <c r="H29" s="41"/>
      <c r="I29" s="25"/>
      <c r="J29" s="25"/>
      <c r="K29" s="25"/>
      <c r="L29" s="26"/>
    </row>
    <row r="30" spans="1:12" ht="15.6" x14ac:dyDescent="0.3">
      <c r="A30" s="18">
        <v>23</v>
      </c>
      <c r="B30" s="7" t="s">
        <v>49</v>
      </c>
      <c r="C30" s="8" t="s">
        <v>50</v>
      </c>
      <c r="D30" s="29">
        <v>5000000</v>
      </c>
      <c r="E30" s="14">
        <v>6000000</v>
      </c>
      <c r="F30" s="29">
        <v>5000000</v>
      </c>
      <c r="G30" s="43">
        <f t="shared" si="0"/>
        <v>16000000</v>
      </c>
      <c r="H30" s="41"/>
      <c r="I30" s="25"/>
      <c r="J30" s="25"/>
      <c r="K30" s="25"/>
      <c r="L30" s="26"/>
    </row>
    <row r="31" spans="1:12" ht="15.6" x14ac:dyDescent="0.3">
      <c r="A31" s="18">
        <v>24</v>
      </c>
      <c r="B31" s="7" t="s">
        <v>18</v>
      </c>
      <c r="C31" s="8" t="s">
        <v>51</v>
      </c>
      <c r="D31" s="29">
        <v>3000000</v>
      </c>
      <c r="E31" s="14">
        <v>8000000</v>
      </c>
      <c r="F31" s="29">
        <v>8000000</v>
      </c>
      <c r="G31" s="43">
        <f t="shared" si="0"/>
        <v>19000000</v>
      </c>
      <c r="H31" s="41"/>
      <c r="I31" s="25"/>
      <c r="J31" s="25"/>
      <c r="K31" s="25"/>
      <c r="L31" s="26"/>
    </row>
    <row r="32" spans="1:12" ht="15.6" x14ac:dyDescent="0.3">
      <c r="A32" s="18">
        <v>25</v>
      </c>
      <c r="B32" s="7" t="s">
        <v>19</v>
      </c>
      <c r="C32" s="8" t="s">
        <v>58</v>
      </c>
      <c r="D32" s="29">
        <v>10000000</v>
      </c>
      <c r="E32" s="14">
        <v>5000000</v>
      </c>
      <c r="F32" s="29">
        <v>15000000</v>
      </c>
      <c r="G32" s="43">
        <f t="shared" si="0"/>
        <v>30000000</v>
      </c>
      <c r="H32" s="41"/>
      <c r="I32" s="25"/>
      <c r="J32" s="25"/>
      <c r="K32" s="25"/>
      <c r="L32" s="26"/>
    </row>
    <row r="33" spans="1:12" ht="15.6" x14ac:dyDescent="0.3">
      <c r="A33" s="18">
        <v>26</v>
      </c>
      <c r="B33" s="7" t="s">
        <v>20</v>
      </c>
      <c r="C33" s="8" t="s">
        <v>52</v>
      </c>
      <c r="D33" s="29">
        <v>10000000</v>
      </c>
      <c r="E33" s="14">
        <v>0</v>
      </c>
      <c r="F33" s="29">
        <v>7000000</v>
      </c>
      <c r="G33" s="43">
        <f t="shared" si="0"/>
        <v>17000000</v>
      </c>
      <c r="H33" s="41"/>
      <c r="I33" s="25"/>
      <c r="J33" s="25"/>
      <c r="K33" s="25"/>
      <c r="L33" s="26"/>
    </row>
    <row r="34" spans="1:12" ht="15.6" x14ac:dyDescent="0.3">
      <c r="A34" s="18">
        <v>27</v>
      </c>
      <c r="B34" s="7" t="s">
        <v>21</v>
      </c>
      <c r="C34" s="8" t="s">
        <v>53</v>
      </c>
      <c r="D34" s="29">
        <v>5000000</v>
      </c>
      <c r="E34" s="14">
        <v>8000000</v>
      </c>
      <c r="F34" s="29">
        <v>10000000</v>
      </c>
      <c r="G34" s="43">
        <f t="shared" si="0"/>
        <v>23000000</v>
      </c>
      <c r="H34" s="41"/>
      <c r="I34" s="25"/>
      <c r="J34" s="25"/>
      <c r="K34" s="25"/>
      <c r="L34" s="26"/>
    </row>
    <row r="35" spans="1:12" ht="15.6" x14ac:dyDescent="0.3">
      <c r="A35" s="18">
        <v>28</v>
      </c>
      <c r="B35" s="7" t="s">
        <v>22</v>
      </c>
      <c r="C35" s="8" t="s">
        <v>54</v>
      </c>
      <c r="D35" s="29">
        <v>5000000</v>
      </c>
      <c r="E35" s="14">
        <v>2000000</v>
      </c>
      <c r="F35" s="29">
        <v>5000000</v>
      </c>
      <c r="G35" s="43">
        <f t="shared" si="0"/>
        <v>12000000</v>
      </c>
      <c r="H35" s="41"/>
      <c r="I35" s="25"/>
      <c r="J35" s="25"/>
      <c r="K35" s="25"/>
      <c r="L35" s="26"/>
    </row>
    <row r="36" spans="1:12" ht="15.6" x14ac:dyDescent="0.3">
      <c r="A36" s="18">
        <v>29</v>
      </c>
      <c r="B36" s="7" t="s">
        <v>23</v>
      </c>
      <c r="C36" s="8" t="s">
        <v>59</v>
      </c>
      <c r="D36" s="29">
        <v>5000000</v>
      </c>
      <c r="E36" s="14">
        <v>0</v>
      </c>
      <c r="F36" s="29">
        <v>0</v>
      </c>
      <c r="G36" s="43">
        <f t="shared" si="0"/>
        <v>5000000</v>
      </c>
      <c r="H36" s="41"/>
      <c r="I36" s="25"/>
      <c r="J36" s="25"/>
      <c r="K36" s="25"/>
      <c r="L36" s="26"/>
    </row>
    <row r="37" spans="1:12" ht="15.6" x14ac:dyDescent="0.3">
      <c r="A37" s="18">
        <v>30</v>
      </c>
      <c r="B37" s="7" t="s">
        <v>74</v>
      </c>
      <c r="C37" s="8" t="s">
        <v>70</v>
      </c>
      <c r="D37" s="29">
        <v>0</v>
      </c>
      <c r="E37" s="39">
        <v>0</v>
      </c>
      <c r="F37" s="29">
        <v>5000000</v>
      </c>
      <c r="G37" s="43">
        <f t="shared" si="0"/>
        <v>5000000</v>
      </c>
      <c r="H37" s="41"/>
      <c r="I37" s="25"/>
      <c r="J37" s="25"/>
      <c r="K37" s="25"/>
      <c r="L37" s="26"/>
    </row>
    <row r="38" spans="1:12" ht="15.6" x14ac:dyDescent="0.3">
      <c r="A38" s="55" t="s">
        <v>24</v>
      </c>
      <c r="B38" s="55"/>
      <c r="C38" s="55"/>
      <c r="D38" s="16">
        <f>SUM(D8:D37)</f>
        <v>195000000</v>
      </c>
      <c r="E38" s="47">
        <f>SUM(E8:E37)</f>
        <v>179000000</v>
      </c>
      <c r="F38" s="37">
        <f>SUM(F8:F37)</f>
        <v>254000000</v>
      </c>
      <c r="G38" s="43">
        <f t="shared" si="0"/>
        <v>628000000</v>
      </c>
      <c r="H38" s="38"/>
      <c r="I38" s="23"/>
      <c r="J38" s="23"/>
      <c r="K38" s="23"/>
    </row>
    <row r="39" spans="1:12" ht="16.2" x14ac:dyDescent="0.35">
      <c r="A39" s="48" t="s">
        <v>75</v>
      </c>
      <c r="B39" s="48"/>
      <c r="C39" s="48"/>
      <c r="D39" s="48"/>
      <c r="E39" s="48"/>
    </row>
    <row r="40" spans="1:12" x14ac:dyDescent="0.3">
      <c r="A40" s="2"/>
      <c r="B40" s="2"/>
      <c r="C40" s="3"/>
      <c r="D40" s="2"/>
      <c r="E40" s="3"/>
    </row>
    <row r="41" spans="1:12" x14ac:dyDescent="0.3">
      <c r="A41" s="2"/>
      <c r="B41" s="2"/>
      <c r="C41" s="3"/>
      <c r="D41" s="12" t="s">
        <v>71</v>
      </c>
      <c r="E41" s="3"/>
    </row>
    <row r="42" spans="1:12" x14ac:dyDescent="0.3">
      <c r="A42" s="2"/>
      <c r="B42" s="2"/>
      <c r="C42" s="3"/>
      <c r="D42" s="1" t="s">
        <v>55</v>
      </c>
      <c r="E42" s="3"/>
    </row>
    <row r="43" spans="1:12" x14ac:dyDescent="0.3">
      <c r="A43" s="2"/>
      <c r="B43" s="2"/>
      <c r="C43" s="3"/>
      <c r="D43" s="1"/>
      <c r="E43" s="3"/>
    </row>
    <row r="44" spans="1:12" x14ac:dyDescent="0.3">
      <c r="A44" s="2"/>
      <c r="B44" s="1"/>
      <c r="C44" s="13"/>
      <c r="D44" s="2"/>
      <c r="E44" s="3"/>
    </row>
    <row r="45" spans="1:12" x14ac:dyDescent="0.3">
      <c r="A45" s="2"/>
      <c r="B45" s="2"/>
      <c r="C45" s="3"/>
      <c r="D45" s="1" t="s">
        <v>13</v>
      </c>
      <c r="E45" s="3"/>
    </row>
  </sheetData>
  <mergeCells count="6">
    <mergeCell ref="A1:C1"/>
    <mergeCell ref="A2:C2"/>
    <mergeCell ref="A38:C38"/>
    <mergeCell ref="A39:E39"/>
    <mergeCell ref="A4:J4"/>
    <mergeCell ref="A5:J5"/>
  </mergeCells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tabSelected="1" workbookViewId="0">
      <selection activeCell="D1" sqref="D1"/>
    </sheetView>
  </sheetViews>
  <sheetFormatPr defaultRowHeight="14.4" x14ac:dyDescent="0.3"/>
  <cols>
    <col min="3" max="3" width="27.88671875" customWidth="1"/>
    <col min="4" max="4" width="18.33203125" customWidth="1"/>
    <col min="5" max="5" width="16.21875" customWidth="1"/>
    <col min="6" max="6" width="22" customWidth="1"/>
    <col min="7" max="7" width="14.6640625" customWidth="1"/>
  </cols>
  <sheetData>
    <row r="1" spans="1:7" ht="15.6" x14ac:dyDescent="0.3">
      <c r="A1" s="49" t="s">
        <v>25</v>
      </c>
      <c r="B1" s="49"/>
      <c r="C1" s="49"/>
      <c r="D1" s="2"/>
      <c r="E1" s="3"/>
    </row>
    <row r="2" spans="1:7" ht="15.6" x14ac:dyDescent="0.3">
      <c r="A2" s="50" t="s">
        <v>26</v>
      </c>
      <c r="B2" s="50"/>
      <c r="C2" s="50"/>
      <c r="D2" s="2"/>
      <c r="E2" s="3"/>
    </row>
    <row r="3" spans="1:7" ht="15.6" x14ac:dyDescent="0.3">
      <c r="A3" s="21"/>
      <c r="B3" s="21"/>
      <c r="C3" s="21"/>
      <c r="D3" s="2"/>
      <c r="E3" s="3"/>
    </row>
    <row r="4" spans="1:7" ht="20.399999999999999" x14ac:dyDescent="0.35">
      <c r="A4" s="59" t="s">
        <v>90</v>
      </c>
      <c r="B4" s="60"/>
      <c r="C4" s="60"/>
      <c r="D4" s="60"/>
      <c r="E4" s="60"/>
      <c r="F4" s="60"/>
      <c r="G4" s="60"/>
    </row>
    <row r="5" spans="1:7" x14ac:dyDescent="0.3">
      <c r="A5" s="60"/>
      <c r="B5" s="60"/>
      <c r="C5" s="60"/>
      <c r="D5" s="60"/>
      <c r="E5" s="60"/>
      <c r="F5" s="60"/>
      <c r="G5" s="60"/>
    </row>
    <row r="6" spans="1:7" ht="15.6" x14ac:dyDescent="0.3">
      <c r="A6" s="22"/>
      <c r="B6" s="22"/>
      <c r="C6" s="22"/>
      <c r="D6" s="22"/>
      <c r="E6" s="22"/>
    </row>
    <row r="7" spans="1:7" ht="15.6" x14ac:dyDescent="0.3">
      <c r="A7" s="6" t="s">
        <v>28</v>
      </c>
      <c r="B7" s="6" t="s">
        <v>29</v>
      </c>
      <c r="C7" s="6" t="s">
        <v>30</v>
      </c>
      <c r="D7" s="6" t="s">
        <v>85</v>
      </c>
      <c r="E7" s="6" t="s">
        <v>86</v>
      </c>
      <c r="F7" s="32" t="s">
        <v>88</v>
      </c>
      <c r="G7" s="32" t="s">
        <v>87</v>
      </c>
    </row>
    <row r="8" spans="1:7" ht="15.6" x14ac:dyDescent="0.3">
      <c r="A8" s="18">
        <v>1</v>
      </c>
      <c r="B8" s="18" t="s">
        <v>81</v>
      </c>
      <c r="C8" s="19" t="s">
        <v>82</v>
      </c>
      <c r="D8" s="24">
        <v>0</v>
      </c>
      <c r="E8" s="24"/>
      <c r="F8" s="33"/>
      <c r="G8" s="34"/>
    </row>
    <row r="9" spans="1:7" ht="15.6" x14ac:dyDescent="0.3">
      <c r="A9" s="18">
        <v>2</v>
      </c>
      <c r="B9" s="18" t="s">
        <v>72</v>
      </c>
      <c r="C9" s="19" t="s">
        <v>73</v>
      </c>
      <c r="D9" s="27">
        <v>19000000</v>
      </c>
      <c r="E9" s="28"/>
      <c r="F9" s="27"/>
      <c r="G9" s="35"/>
    </row>
    <row r="10" spans="1:7" ht="15.6" x14ac:dyDescent="0.3">
      <c r="A10" s="18">
        <v>3</v>
      </c>
      <c r="B10" s="7" t="s">
        <v>0</v>
      </c>
      <c r="C10" s="8" t="s">
        <v>33</v>
      </c>
      <c r="D10" s="29">
        <v>28000000</v>
      </c>
      <c r="E10" s="30"/>
      <c r="F10" s="29"/>
      <c r="G10" s="35"/>
    </row>
    <row r="11" spans="1:7" ht="15.6" x14ac:dyDescent="0.3">
      <c r="A11" s="18">
        <v>4</v>
      </c>
      <c r="B11" s="7" t="s">
        <v>1</v>
      </c>
      <c r="C11" s="8" t="s">
        <v>34</v>
      </c>
      <c r="D11" s="29">
        <v>28000000</v>
      </c>
      <c r="E11" s="30"/>
      <c r="F11" s="29"/>
      <c r="G11" s="35"/>
    </row>
    <row r="12" spans="1:7" ht="15.6" x14ac:dyDescent="0.3">
      <c r="A12" s="18">
        <v>5</v>
      </c>
      <c r="B12" s="7" t="s">
        <v>2</v>
      </c>
      <c r="C12" s="8" t="s">
        <v>35</v>
      </c>
      <c r="D12" s="29">
        <v>30000000</v>
      </c>
      <c r="E12" s="30"/>
      <c r="F12" s="29"/>
      <c r="G12" s="35"/>
    </row>
    <row r="13" spans="1:7" ht="15.6" x14ac:dyDescent="0.3">
      <c r="A13" s="18">
        <v>6</v>
      </c>
      <c r="B13" s="7" t="s">
        <v>3</v>
      </c>
      <c r="C13" s="8" t="s">
        <v>36</v>
      </c>
      <c r="D13" s="29">
        <v>27000000</v>
      </c>
      <c r="E13" s="30"/>
      <c r="F13" s="29"/>
      <c r="G13" s="35"/>
    </row>
    <row r="14" spans="1:7" ht="15.6" x14ac:dyDescent="0.3">
      <c r="A14" s="18">
        <v>7</v>
      </c>
      <c r="B14" s="7" t="s">
        <v>4</v>
      </c>
      <c r="C14" s="8" t="s">
        <v>37</v>
      </c>
      <c r="D14" s="29">
        <v>23000000</v>
      </c>
      <c r="E14" s="30"/>
      <c r="F14" s="29"/>
      <c r="G14" s="35"/>
    </row>
    <row r="15" spans="1:7" ht="15.6" x14ac:dyDescent="0.3">
      <c r="A15" s="18">
        <v>8</v>
      </c>
      <c r="B15" s="7" t="s">
        <v>5</v>
      </c>
      <c r="C15" s="8" t="s">
        <v>38</v>
      </c>
      <c r="D15" s="29">
        <v>30000000</v>
      </c>
      <c r="E15" s="30"/>
      <c r="F15" s="29"/>
      <c r="G15" s="35"/>
    </row>
    <row r="16" spans="1:7" ht="15.6" x14ac:dyDescent="0.3">
      <c r="A16" s="18">
        <v>9</v>
      </c>
      <c r="B16" s="7" t="s">
        <v>65</v>
      </c>
      <c r="C16" s="8" t="s">
        <v>66</v>
      </c>
      <c r="D16" s="29">
        <v>11000000</v>
      </c>
      <c r="E16" s="30"/>
      <c r="F16" s="29"/>
      <c r="G16" s="35"/>
    </row>
    <row r="17" spans="1:7" ht="15.6" x14ac:dyDescent="0.3">
      <c r="A17" s="18">
        <v>10</v>
      </c>
      <c r="B17" s="7" t="s">
        <v>6</v>
      </c>
      <c r="C17" s="8" t="s">
        <v>39</v>
      </c>
      <c r="D17" s="29">
        <v>35000000</v>
      </c>
      <c r="E17" s="30"/>
      <c r="F17" s="29"/>
      <c r="G17" s="35"/>
    </row>
    <row r="18" spans="1:7" ht="15.6" x14ac:dyDescent="0.3">
      <c r="A18" s="18">
        <v>11</v>
      </c>
      <c r="B18" s="7" t="s">
        <v>7</v>
      </c>
      <c r="C18" s="8" t="s">
        <v>40</v>
      </c>
      <c r="D18" s="29">
        <v>26000000</v>
      </c>
      <c r="E18" s="30"/>
      <c r="F18" s="29"/>
      <c r="G18" s="35"/>
    </row>
    <row r="19" spans="1:7" ht="15.6" x14ac:dyDescent="0.3">
      <c r="A19" s="18">
        <v>12</v>
      </c>
      <c r="B19" s="7" t="s">
        <v>8</v>
      </c>
      <c r="C19" s="8" t="s">
        <v>41</v>
      </c>
      <c r="D19" s="31">
        <v>18000000</v>
      </c>
      <c r="E19" s="30"/>
      <c r="F19" s="31"/>
      <c r="G19" s="35"/>
    </row>
    <row r="20" spans="1:7" ht="15.6" x14ac:dyDescent="0.3">
      <c r="A20" s="18">
        <v>13</v>
      </c>
      <c r="B20" s="7" t="s">
        <v>9</v>
      </c>
      <c r="C20" s="8" t="s">
        <v>57</v>
      </c>
      <c r="D20" s="31">
        <v>24000000</v>
      </c>
      <c r="E20" s="30"/>
      <c r="F20" s="31"/>
      <c r="G20" s="35"/>
    </row>
    <row r="21" spans="1:7" ht="15.6" x14ac:dyDescent="0.3">
      <c r="A21" s="18">
        <v>14</v>
      </c>
      <c r="B21" s="7" t="s">
        <v>10</v>
      </c>
      <c r="C21" s="8" t="s">
        <v>42</v>
      </c>
      <c r="D21" s="29">
        <v>32000000</v>
      </c>
      <c r="E21" s="30"/>
      <c r="F21" s="29"/>
      <c r="G21" s="35"/>
    </row>
    <row r="22" spans="1:7" ht="15.6" x14ac:dyDescent="0.3">
      <c r="A22" s="18">
        <v>15</v>
      </c>
      <c r="B22" s="7" t="s">
        <v>11</v>
      </c>
      <c r="C22" s="8" t="s">
        <v>43</v>
      </c>
      <c r="D22" s="29">
        <v>23000000</v>
      </c>
      <c r="E22" s="30"/>
      <c r="F22" s="29"/>
      <c r="G22" s="35"/>
    </row>
    <row r="23" spans="1:7" ht="15.6" x14ac:dyDescent="0.3">
      <c r="A23" s="18">
        <v>16</v>
      </c>
      <c r="B23" s="7" t="s">
        <v>12</v>
      </c>
      <c r="C23" s="8" t="s">
        <v>44</v>
      </c>
      <c r="D23" s="29">
        <v>25000000</v>
      </c>
      <c r="E23" s="36"/>
      <c r="F23" s="29"/>
      <c r="G23" s="42"/>
    </row>
    <row r="24" spans="1:7" ht="15.6" x14ac:dyDescent="0.3">
      <c r="A24" s="18">
        <v>17</v>
      </c>
      <c r="B24" s="7" t="s">
        <v>14</v>
      </c>
      <c r="C24" s="8" t="s">
        <v>45</v>
      </c>
      <c r="D24" s="29">
        <v>23000000</v>
      </c>
      <c r="E24" s="30"/>
      <c r="F24" s="29"/>
      <c r="G24" s="35"/>
    </row>
    <row r="25" spans="1:7" ht="15.6" x14ac:dyDescent="0.3">
      <c r="A25" s="18">
        <v>18</v>
      </c>
      <c r="B25" s="7" t="s">
        <v>61</v>
      </c>
      <c r="C25" s="8" t="s">
        <v>62</v>
      </c>
      <c r="D25" s="29">
        <v>15000000</v>
      </c>
      <c r="E25" s="30"/>
      <c r="F25" s="29"/>
      <c r="G25" s="35"/>
    </row>
    <row r="26" spans="1:7" ht="15.6" x14ac:dyDescent="0.3">
      <c r="A26" s="18">
        <v>19</v>
      </c>
      <c r="B26" s="7" t="s">
        <v>15</v>
      </c>
      <c r="C26" s="8" t="s">
        <v>46</v>
      </c>
      <c r="D26" s="29">
        <v>21000000</v>
      </c>
      <c r="E26" s="30"/>
      <c r="F26" s="29"/>
      <c r="G26" s="35"/>
    </row>
    <row r="27" spans="1:7" ht="15.6" x14ac:dyDescent="0.3">
      <c r="A27" s="18">
        <v>20</v>
      </c>
      <c r="B27" s="7" t="s">
        <v>16</v>
      </c>
      <c r="C27" s="8" t="s">
        <v>47</v>
      </c>
      <c r="D27" s="29">
        <v>25000000</v>
      </c>
      <c r="E27" s="30"/>
      <c r="F27" s="29"/>
      <c r="G27" s="35"/>
    </row>
    <row r="28" spans="1:7" ht="15.6" x14ac:dyDescent="0.3">
      <c r="A28" s="18">
        <v>21</v>
      </c>
      <c r="B28" s="7" t="s">
        <v>17</v>
      </c>
      <c r="C28" s="8" t="s">
        <v>48</v>
      </c>
      <c r="D28" s="29">
        <v>23000000</v>
      </c>
      <c r="E28" s="30"/>
      <c r="F28" s="29"/>
      <c r="G28" s="35"/>
    </row>
    <row r="29" spans="1:7" ht="15.6" x14ac:dyDescent="0.3">
      <c r="A29" s="18">
        <v>22</v>
      </c>
      <c r="B29" s="7" t="s">
        <v>67</v>
      </c>
      <c r="C29" s="8" t="s">
        <v>68</v>
      </c>
      <c r="D29" s="29">
        <v>15000000</v>
      </c>
      <c r="E29" s="30"/>
      <c r="F29" s="29"/>
      <c r="G29" s="35"/>
    </row>
    <row r="30" spans="1:7" ht="15.6" x14ac:dyDescent="0.3">
      <c r="A30" s="18">
        <v>23</v>
      </c>
      <c r="B30" s="7" t="s">
        <v>49</v>
      </c>
      <c r="C30" s="8" t="s">
        <v>50</v>
      </c>
      <c r="D30" s="29">
        <v>16000000</v>
      </c>
      <c r="E30" s="30"/>
      <c r="F30" s="29"/>
      <c r="G30" s="35"/>
    </row>
    <row r="31" spans="1:7" ht="15.6" x14ac:dyDescent="0.3">
      <c r="A31" s="18">
        <v>24</v>
      </c>
      <c r="B31" s="7" t="s">
        <v>18</v>
      </c>
      <c r="C31" s="8" t="s">
        <v>51</v>
      </c>
      <c r="D31" s="29">
        <v>19000000</v>
      </c>
      <c r="E31" s="30"/>
      <c r="F31" s="29"/>
      <c r="G31" s="35"/>
    </row>
    <row r="32" spans="1:7" ht="15.6" x14ac:dyDescent="0.3">
      <c r="A32" s="18">
        <v>25</v>
      </c>
      <c r="B32" s="7" t="s">
        <v>19</v>
      </c>
      <c r="C32" s="8" t="s">
        <v>58</v>
      </c>
      <c r="D32" s="29">
        <v>30000000</v>
      </c>
      <c r="E32" s="30"/>
      <c r="F32" s="29"/>
      <c r="G32" s="35"/>
    </row>
    <row r="33" spans="1:7" ht="15.6" x14ac:dyDescent="0.3">
      <c r="A33" s="18">
        <v>26</v>
      </c>
      <c r="B33" s="7" t="s">
        <v>20</v>
      </c>
      <c r="C33" s="8" t="s">
        <v>52</v>
      </c>
      <c r="D33" s="29">
        <v>17000000</v>
      </c>
      <c r="E33" s="30"/>
      <c r="F33" s="29"/>
      <c r="G33" s="35"/>
    </row>
    <row r="34" spans="1:7" ht="15.6" x14ac:dyDescent="0.3">
      <c r="A34" s="18">
        <v>27</v>
      </c>
      <c r="B34" s="7" t="s">
        <v>21</v>
      </c>
      <c r="C34" s="8" t="s">
        <v>53</v>
      </c>
      <c r="D34" s="29">
        <v>23000000</v>
      </c>
      <c r="E34" s="30"/>
      <c r="F34" s="29"/>
      <c r="G34" s="35"/>
    </row>
    <row r="35" spans="1:7" ht="15.6" x14ac:dyDescent="0.3">
      <c r="A35" s="18">
        <v>28</v>
      </c>
      <c r="B35" s="7" t="s">
        <v>22</v>
      </c>
      <c r="C35" s="8" t="s">
        <v>54</v>
      </c>
      <c r="D35" s="29">
        <v>12000000</v>
      </c>
      <c r="E35" s="30"/>
      <c r="F35" s="29"/>
      <c r="G35" s="35"/>
    </row>
    <row r="36" spans="1:7" ht="15.6" x14ac:dyDescent="0.3">
      <c r="A36" s="18">
        <v>29</v>
      </c>
      <c r="B36" s="7" t="s">
        <v>23</v>
      </c>
      <c r="C36" s="8" t="s">
        <v>59</v>
      </c>
      <c r="D36" s="29">
        <v>5000000</v>
      </c>
      <c r="E36" s="30"/>
      <c r="F36" s="29"/>
      <c r="G36" s="35"/>
    </row>
    <row r="37" spans="1:7" ht="15.6" x14ac:dyDescent="0.3">
      <c r="A37" s="18">
        <v>30</v>
      </c>
      <c r="B37" s="7" t="s">
        <v>74</v>
      </c>
      <c r="C37" s="8" t="s">
        <v>70</v>
      </c>
      <c r="D37" s="29">
        <v>5000000</v>
      </c>
      <c r="E37" s="39"/>
      <c r="F37" s="29"/>
      <c r="G37" s="35"/>
    </row>
    <row r="38" spans="1:7" ht="15.6" x14ac:dyDescent="0.3">
      <c r="A38" s="55" t="s">
        <v>24</v>
      </c>
      <c r="B38" s="55"/>
      <c r="C38" s="55"/>
      <c r="D38" s="16">
        <f>SUM(D8:D37)</f>
        <v>628000000</v>
      </c>
      <c r="E38" s="40">
        <f>SUM(E8:E37)</f>
        <v>0</v>
      </c>
      <c r="F38" s="37">
        <f>SUM(F8:F37)</f>
        <v>0</v>
      </c>
      <c r="G38" s="38"/>
    </row>
    <row r="39" spans="1:7" ht="16.2" x14ac:dyDescent="0.35">
      <c r="A39" s="58"/>
      <c r="B39" s="58"/>
      <c r="C39" s="58"/>
      <c r="D39" s="58"/>
      <c r="E39" s="58"/>
      <c r="F39" s="58"/>
      <c r="G39" s="58"/>
    </row>
    <row r="40" spans="1:7" x14ac:dyDescent="0.3">
      <c r="A40" s="2"/>
      <c r="B40" s="2"/>
      <c r="C40" s="3"/>
      <c r="D40" s="2"/>
      <c r="E40" s="3"/>
    </row>
    <row r="41" spans="1:7" x14ac:dyDescent="0.3">
      <c r="A41" s="2"/>
      <c r="B41" s="2"/>
      <c r="C41" s="44"/>
      <c r="D41" s="56" t="s">
        <v>71</v>
      </c>
      <c r="E41" s="56"/>
      <c r="F41" s="56"/>
      <c r="G41" s="56"/>
    </row>
    <row r="42" spans="1:7" x14ac:dyDescent="0.3">
      <c r="A42" s="2"/>
      <c r="B42" s="2"/>
      <c r="C42" s="3"/>
      <c r="D42" s="45"/>
      <c r="E42" s="57" t="s">
        <v>55</v>
      </c>
      <c r="F42" s="57"/>
    </row>
    <row r="43" spans="1:7" x14ac:dyDescent="0.3">
      <c r="A43" s="2"/>
      <c r="B43" s="2"/>
      <c r="C43" s="3"/>
      <c r="D43" s="1"/>
      <c r="E43" s="3"/>
    </row>
    <row r="44" spans="1:7" x14ac:dyDescent="0.3">
      <c r="A44" s="2"/>
      <c r="B44" s="1"/>
      <c r="C44" s="13"/>
      <c r="D44" s="2"/>
      <c r="E44" s="3"/>
    </row>
    <row r="45" spans="1:7" x14ac:dyDescent="0.3">
      <c r="A45" s="2"/>
      <c r="B45" s="2"/>
      <c r="C45" s="3"/>
      <c r="D45" s="45"/>
      <c r="E45" s="57" t="s">
        <v>44</v>
      </c>
      <c r="F45" s="57"/>
    </row>
  </sheetData>
  <mergeCells count="9">
    <mergeCell ref="D41:G41"/>
    <mergeCell ref="E42:F42"/>
    <mergeCell ref="E45:F45"/>
    <mergeCell ref="A1:C1"/>
    <mergeCell ref="A2:C2"/>
    <mergeCell ref="A38:C38"/>
    <mergeCell ref="A39:G39"/>
    <mergeCell ref="A4:G4"/>
    <mergeCell ref="A5:G5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SEPT</vt:lpstr>
      <vt:lpstr>OCT</vt:lpstr>
      <vt:lpstr>NOV</vt:lpstr>
      <vt:lpstr>DEC</vt:lpstr>
      <vt:lpstr>FINAL</vt:lpstr>
      <vt:lpstr>SEPT!Print_Area</vt:lpstr>
    </vt:vector>
  </TitlesOfParts>
  <Company>XP SP3 All Main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Thanh An</dc:creator>
  <cp:lastModifiedBy>SONY</cp:lastModifiedBy>
  <cp:lastPrinted>2014-11-01T04:58:06Z</cp:lastPrinted>
  <dcterms:created xsi:type="dcterms:W3CDTF">2014-08-27T07:12:11Z</dcterms:created>
  <dcterms:modified xsi:type="dcterms:W3CDTF">2014-12-17T14:26:39Z</dcterms:modified>
</cp:coreProperties>
</file>