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SUMMARY - 7ELEMENTS WELLNESS CO" sheetId="1" r:id="rId4"/>
  </sheets>
</workbook>
</file>

<file path=xl/sharedStrings.xml><?xml version="1.0" encoding="utf-8"?>
<sst xmlns="http://schemas.openxmlformats.org/spreadsheetml/2006/main" uniqueCount="17">
  <si>
    <t>7ELEMENTS WELLNESS CORPORATION</t>
  </si>
  <si>
    <t>TOTAL</t>
  </si>
  <si>
    <t>RECEIPTS</t>
  </si>
  <si>
    <t>COST OF SERVICES</t>
  </si>
  <si>
    <t>LAUNDRY</t>
  </si>
  <si>
    <t>TRAINING</t>
  </si>
  <si>
    <t>RENTAL</t>
  </si>
  <si>
    <t>GROSS MARGIN</t>
  </si>
  <si>
    <t>ADMINISTRATIVE EXPENSES</t>
  </si>
  <si>
    <t>BUSINESS PERMITS</t>
  </si>
  <si>
    <t>PERCENTAGE TAXES</t>
  </si>
  <si>
    <t>CLEANING SUPPLIES</t>
  </si>
  <si>
    <t>SUPPLIES</t>
  </si>
  <si>
    <t>UTILITIES</t>
  </si>
  <si>
    <t>TRANSPORTATION</t>
  </si>
  <si>
    <t>MISCELLANEOUS</t>
  </si>
  <si>
    <t>NET INCOME ( LOSS)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</si>
</sst>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mmmm"/>
  </numFmts>
  <fonts count="4">
    <font>
      <sz val="12"/>
      <color indexed="8"/>
      <name val="Verdana"/>
    </font>
    <font>
      <sz val="12"/>
      <color indexed="8"/>
      <name val="Helvetica"/>
    </font>
    <font>
      <sz val="10"/>
      <color indexed="8"/>
      <name val="Helvetica"/>
    </font>
    <font>
      <b val="1"/>
      <sz val="10"/>
      <color indexed="8"/>
      <name val="Helvetica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4">
    <xf numFmtId="0" fontId="0" applyNumberFormat="0" applyFont="1" applyFill="0" applyBorder="0" applyAlignment="1" applyProtection="0">
      <alignment vertical="top" wrapText="1"/>
    </xf>
    <xf numFmtId="0" fontId="2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/>
    </xf>
    <xf numFmtId="0" fontId="3" fillId="2" borderId="1" applyNumberFormat="0" applyFont="1" applyFill="1" applyBorder="1" applyAlignment="1" applyProtection="0">
      <alignment vertical="top" wrapText="1"/>
    </xf>
    <xf numFmtId="59" fontId="3" fillId="2" borderId="1" applyNumberFormat="1" applyFont="1" applyFill="1" applyBorder="1" applyAlignment="1" applyProtection="0">
      <alignment horizontal="center" vertical="top" wrapText="1"/>
    </xf>
    <xf numFmtId="0" fontId="3" fillId="2" borderId="1" applyNumberFormat="1" applyFont="1" applyFill="1" applyBorder="1" applyAlignment="1" applyProtection="0">
      <alignment horizontal="center" vertical="top" wrapText="1"/>
    </xf>
    <xf numFmtId="0" fontId="3" fillId="2" borderId="1" applyNumberFormat="1" applyFont="1" applyFill="1" applyBorder="1" applyAlignment="1" applyProtection="0">
      <alignment vertical="top" wrapText="1"/>
    </xf>
    <xf numFmtId="0" fontId="3" fillId="3" borderId="1" applyNumberFormat="1" applyFont="1" applyFill="1" applyBorder="1" applyAlignment="1" applyProtection="0">
      <alignment vertical="top" wrapText="1"/>
    </xf>
    <xf numFmtId="0" fontId="2" borderId="1" applyNumberFormat="1" applyFont="1" applyFill="0" applyBorder="1" applyAlignment="1" applyProtection="0">
      <alignment vertical="top" wrapText="1"/>
    </xf>
    <xf numFmtId="39" fontId="2" fillId="2" borderId="1" applyNumberFormat="1" applyFont="1" applyFill="1" applyBorder="1" applyAlignment="1" applyProtection="0">
      <alignment vertical="top" wrapText="1"/>
    </xf>
    <xf numFmtId="39" fontId="2" borderId="1" applyNumberFormat="1" applyFont="1" applyFill="0" applyBorder="1" applyAlignment="1" applyProtection="0">
      <alignment vertical="top" wrapText="1"/>
    </xf>
    <xf numFmtId="39" fontId="2" fillId="3" borderId="1" applyNumberFormat="1" applyFont="1" applyFill="1" applyBorder="1" applyAlignment="1" applyProtection="0">
      <alignment vertical="top" wrapText="1"/>
    </xf>
    <xf numFmtId="0" fontId="2" borderId="1" applyNumberFormat="0" applyFont="1" applyFill="0" applyBorder="1" applyAlignment="1" applyProtection="0">
      <alignment vertical="top" wrapText="1"/>
    </xf>
    <xf numFmtId="0" fontId="3" fillId="3" borderId="1" applyNumberFormat="0" applyFont="1" applyFill="1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dbdbdb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I26"/>
  <sheetViews>
    <sheetView workbookViewId="0" showGridLines="0" defaultGridColor="1">
      <pane topLeftCell="B3" xSplit="1" ySplit="2" activePane="bottomRight" state="frozenSplit"/>
    </sheetView>
  </sheetViews>
  <sheetFormatPr defaultColWidth="9.03" defaultRowHeight="18" customHeight="1" outlineLevelRow="0" outlineLevelCol="0"/>
  <cols>
    <col min="1" max="1" width="17.3047" style="1" customWidth="1"/>
    <col min="2" max="2" width="9.05469" style="1" customWidth="1"/>
    <col min="3" max="3" width="9.05469" style="1" customWidth="1"/>
    <col min="4" max="4" width="9.05469" style="1" customWidth="1"/>
    <col min="5" max="5" width="9.05469" style="1" customWidth="1"/>
    <col min="6" max="6" width="9.05469" style="1" customWidth="1"/>
    <col min="7" max="7" width="9.05469" style="1" customWidth="1"/>
    <col min="8" max="8" width="9.05469" style="1" customWidth="1"/>
    <col min="9" max="9" width="9.05469" style="1" customWidth="1"/>
    <col min="10" max="256" width="9.05469" style="1" customWidth="1"/>
  </cols>
  <sheetData>
    <row r="1">
      <c r="A1" t="s" s="2">
        <v>0</v>
      </c>
      <c r="B1"/>
      <c r="C1"/>
      <c r="D1"/>
      <c r="E1"/>
      <c r="F1"/>
      <c r="G1"/>
      <c r="H1"/>
      <c r="I1"/>
    </row>
    <row r="2" ht="20.55" customHeight="1">
      <c r="A2" s="3"/>
      <c r="B2" s="4">
        <v>40908</v>
      </c>
      <c r="C2" s="4">
        <v>40939</v>
      </c>
      <c r="D2" s="4">
        <v>40968</v>
      </c>
      <c r="E2" t="s" s="5">
        <v>1</v>
      </c>
      <c r="F2" s="6"/>
      <c r="G2" s="6"/>
      <c r="H2" s="6"/>
      <c r="I2" s="6"/>
    </row>
    <row r="3" ht="20.55" customHeight="1">
      <c r="A3" s="7"/>
      <c r="B3" s="8"/>
      <c r="C3" s="8"/>
      <c r="D3" s="8"/>
      <c r="E3" s="8"/>
      <c r="F3" s="8"/>
      <c r="G3" s="8"/>
      <c r="H3" s="8"/>
      <c r="I3" s="8"/>
    </row>
    <row r="4" ht="20.35" customHeight="1">
      <c r="A4" t="s" s="6">
        <v>2</v>
      </c>
      <c r="B4" s="9"/>
      <c r="C4" s="9"/>
      <c r="D4" s="9"/>
      <c r="E4" s="9">
        <v>198445</v>
      </c>
      <c r="F4" s="8"/>
      <c r="G4" s="8"/>
      <c r="H4" s="8"/>
      <c r="I4" s="8"/>
    </row>
    <row r="5" ht="20.35" customHeight="1">
      <c r="A5" s="7"/>
      <c r="B5" s="10"/>
      <c r="C5" s="10"/>
      <c r="D5" s="10"/>
      <c r="E5" s="10"/>
      <c r="F5" s="8"/>
      <c r="G5" s="8"/>
      <c r="H5" s="8"/>
      <c r="I5" s="8"/>
    </row>
    <row r="6" ht="20.35" customHeight="1">
      <c r="A6" t="s" s="7">
        <v>3</v>
      </c>
      <c r="B6" s="10"/>
      <c r="C6" s="10"/>
      <c r="D6" s="10"/>
      <c r="E6" s="10"/>
      <c r="F6" s="8"/>
      <c r="G6" s="8"/>
      <c r="H6" s="8"/>
      <c r="I6" s="8"/>
    </row>
    <row r="7" ht="20.35" customHeight="1">
      <c r="A7" s="7"/>
      <c r="B7" s="10"/>
      <c r="C7" s="10"/>
      <c r="D7" s="10"/>
      <c r="E7" s="10"/>
      <c r="F7" s="8"/>
      <c r="G7" s="8"/>
      <c r="H7" s="8"/>
      <c r="I7" s="8"/>
    </row>
    <row r="8" ht="20.35" customHeight="1">
      <c r="A8" t="s" s="7">
        <v>4</v>
      </c>
      <c r="B8" s="10">
        <v>17590</v>
      </c>
      <c r="C8" s="10"/>
      <c r="D8" s="10">
        <v>18160</v>
      </c>
      <c r="E8" s="10">
        <f>SUM(B8:D8)</f>
        <v>35750</v>
      </c>
      <c r="F8" s="8"/>
      <c r="G8" s="8"/>
      <c r="H8" s="8"/>
      <c r="I8" s="8"/>
    </row>
    <row r="9" ht="20.35" customHeight="1">
      <c r="A9" t="s" s="7">
        <v>5</v>
      </c>
      <c r="B9" s="10"/>
      <c r="C9" s="10"/>
      <c r="D9" s="10">
        <f>8000+7500</f>
        <v>15500</v>
      </c>
      <c r="E9" s="10">
        <f>SUM(B9:D9)</f>
        <v>15500</v>
      </c>
      <c r="F9" s="8"/>
      <c r="G9" s="8"/>
      <c r="H9" s="8"/>
      <c r="I9" s="8"/>
    </row>
    <row r="10" ht="20.35" customHeight="1">
      <c r="A10" t="s" s="7">
        <v>6</v>
      </c>
      <c r="B10" s="10">
        <v>91224.960000000006</v>
      </c>
      <c r="C10" s="10">
        <v>91224.960000000006</v>
      </c>
      <c r="D10" s="10">
        <v>97874</v>
      </c>
      <c r="E10" s="10">
        <f>SUM(B10:D10)</f>
        <v>280323.92</v>
      </c>
      <c r="F10" s="8"/>
      <c r="G10" s="8"/>
      <c r="H10" s="8"/>
      <c r="I10" s="8"/>
    </row>
    <row r="11" ht="20.35" customHeight="1">
      <c r="A11" t="s" s="7">
        <v>1</v>
      </c>
      <c r="B11" s="11"/>
      <c r="C11" s="11"/>
      <c r="D11" s="11"/>
      <c r="E11" s="11">
        <f>SUM(E8:E10)</f>
        <v>331573.92</v>
      </c>
      <c r="F11" s="8"/>
      <c r="G11" s="8"/>
      <c r="H11" s="8"/>
      <c r="I11" s="8"/>
    </row>
    <row r="12" ht="20.35" customHeight="1">
      <c r="A12" s="7"/>
      <c r="B12" s="10"/>
      <c r="C12" s="10"/>
      <c r="D12" s="10"/>
      <c r="E12" s="10"/>
      <c r="F12" s="8"/>
      <c r="G12" s="8"/>
      <c r="H12" s="8"/>
      <c r="I12" s="8"/>
    </row>
    <row r="13" ht="20.35" customHeight="1">
      <c r="A13" t="s" s="7">
        <v>7</v>
      </c>
      <c r="B13" s="11"/>
      <c r="C13" s="11"/>
      <c r="D13" s="11"/>
      <c r="E13" s="11">
        <f>E4-E11</f>
        <v>-133128.92</v>
      </c>
      <c r="F13" s="8"/>
      <c r="G13" s="8"/>
      <c r="H13" s="8"/>
      <c r="I13" s="8"/>
    </row>
    <row r="14" ht="20.35" customHeight="1">
      <c r="A14" s="7"/>
      <c r="B14" s="10"/>
      <c r="C14" s="10"/>
      <c r="D14" s="10"/>
      <c r="E14" s="10"/>
      <c r="F14" s="8"/>
      <c r="G14" s="8"/>
      <c r="H14" s="8"/>
      <c r="I14" s="8"/>
    </row>
    <row r="15" ht="32.35" customHeight="1">
      <c r="A15" t="s" s="7">
        <v>8</v>
      </c>
      <c r="B15" s="10"/>
      <c r="C15" s="10"/>
      <c r="D15" s="10"/>
      <c r="E15" s="10"/>
      <c r="F15" s="12"/>
      <c r="G15" s="12"/>
      <c r="H15" s="12"/>
      <c r="I15" s="12"/>
    </row>
    <row r="16" ht="20.35" customHeight="1">
      <c r="A16" t="s" s="7">
        <v>9</v>
      </c>
      <c r="B16" s="10">
        <v>11546.42</v>
      </c>
      <c r="C16" s="10"/>
      <c r="D16" s="10"/>
      <c r="E16" s="10">
        <f>B16+C16+D16</f>
        <v>11546.42</v>
      </c>
      <c r="F16" s="8"/>
      <c r="G16" s="8"/>
      <c r="H16" s="8"/>
      <c r="I16" s="8"/>
    </row>
    <row r="17" ht="20.35" customHeight="1">
      <c r="A17" t="s" s="7">
        <v>10</v>
      </c>
      <c r="B17" s="10"/>
      <c r="C17" s="10"/>
      <c r="D17" s="10"/>
      <c r="E17" s="10">
        <f>E4*0.03</f>
        <v>5953.349999999999</v>
      </c>
      <c r="F17" s="8"/>
      <c r="G17" s="8"/>
      <c r="H17" s="8"/>
      <c r="I17" s="8"/>
    </row>
    <row r="18" ht="20.35" customHeight="1">
      <c r="A18" t="s" s="7">
        <v>11</v>
      </c>
      <c r="B18" s="10"/>
      <c r="C18" s="10">
        <v>662.3</v>
      </c>
      <c r="D18" s="10">
        <v>571.9</v>
      </c>
      <c r="E18" s="10">
        <f>B18+C18+D18</f>
        <v>1234.2</v>
      </c>
      <c r="F18" s="8"/>
      <c r="G18" s="8"/>
      <c r="H18" s="8"/>
      <c r="I18" s="8"/>
    </row>
    <row r="19" ht="20.35" customHeight="1">
      <c r="A19" t="s" s="7">
        <v>12</v>
      </c>
      <c r="B19" s="10">
        <v>44362.95</v>
      </c>
      <c r="C19" s="10">
        <v>2076.3</v>
      </c>
      <c r="D19" s="10">
        <f>9704.6+231.5</f>
        <v>9936.1</v>
      </c>
      <c r="E19" s="10">
        <f>B19+C19+D19</f>
        <v>56375.35</v>
      </c>
      <c r="F19" s="8"/>
      <c r="G19" s="8"/>
      <c r="H19" s="8"/>
      <c r="I19" s="8"/>
    </row>
    <row r="20" ht="20.35" customHeight="1">
      <c r="A20" t="s" s="7">
        <v>13</v>
      </c>
      <c r="B20" s="10">
        <v>2166</v>
      </c>
      <c r="C20" s="10">
        <v>2997.5</v>
      </c>
      <c r="D20" s="10">
        <v>1999</v>
      </c>
      <c r="E20" s="10">
        <f>B20+C20+D20</f>
        <v>7162.5</v>
      </c>
      <c r="F20" s="8"/>
      <c r="G20" s="8"/>
      <c r="H20" s="8"/>
      <c r="I20" s="8"/>
    </row>
    <row r="21" ht="20.35" customHeight="1">
      <c r="A21" t="s" s="7">
        <v>14</v>
      </c>
      <c r="B21" s="10">
        <v>305</v>
      </c>
      <c r="C21" s="10">
        <v>107</v>
      </c>
      <c r="D21" s="10">
        <v>214</v>
      </c>
      <c r="E21" s="10">
        <f>B21+C21+D21</f>
        <v>626</v>
      </c>
      <c r="F21" s="8"/>
      <c r="G21" s="8"/>
      <c r="H21" s="8"/>
      <c r="I21" s="8"/>
    </row>
    <row r="22" ht="20.35" customHeight="1">
      <c r="A22" t="s" s="7">
        <v>15</v>
      </c>
      <c r="B22" s="10"/>
      <c r="C22" s="10">
        <f>192.25+170</f>
        <v>362.25</v>
      </c>
      <c r="D22" s="10"/>
      <c r="E22" s="10">
        <f>B22+C22+D22</f>
        <v>362.25</v>
      </c>
      <c r="F22" s="8"/>
      <c r="G22" s="8"/>
      <c r="H22" s="8"/>
      <c r="I22" s="8"/>
    </row>
    <row r="23" ht="20.35" customHeight="1">
      <c r="A23" t="s" s="7">
        <v>1</v>
      </c>
      <c r="B23" s="11"/>
      <c r="C23" s="11"/>
      <c r="D23" s="11"/>
      <c r="E23" s="11">
        <f>SUM(E16:E22)</f>
        <v>83260.070000000007</v>
      </c>
      <c r="F23" s="8"/>
      <c r="G23" s="8"/>
      <c r="H23" s="8"/>
      <c r="I23" s="8"/>
    </row>
    <row r="24" ht="20.35" customHeight="1">
      <c r="A24" s="7"/>
      <c r="B24" s="10"/>
      <c r="C24" s="10"/>
      <c r="D24" s="10"/>
      <c r="E24" s="10"/>
      <c r="F24" s="8"/>
      <c r="G24" s="8"/>
      <c r="H24" s="8"/>
      <c r="I24" s="8"/>
    </row>
    <row r="25" ht="20.35" customHeight="1">
      <c r="A25" t="s" s="7">
        <v>16</v>
      </c>
      <c r="B25" s="11"/>
      <c r="C25" s="11"/>
      <c r="D25" s="11"/>
      <c r="E25" s="11">
        <f>E13-E23</f>
        <v>-216388.99</v>
      </c>
      <c r="F25" s="12"/>
      <c r="G25" s="12"/>
      <c r="H25" s="12"/>
      <c r="I25" s="12"/>
    </row>
    <row r="26" ht="20.35" customHeight="1">
      <c r="A26" s="13"/>
      <c r="B26" s="12"/>
      <c r="C26" s="12"/>
      <c r="D26" s="12"/>
      <c r="E26" s="12"/>
      <c r="F26" s="12"/>
      <c r="G26" s="12"/>
      <c r="H26" s="12"/>
      <c r="I26" s="12"/>
    </row>
  </sheetData>
  <mergeCells count="1">
    <mergeCell ref="A1:I1"/>
  </mergeCells>
  <pageMargins left="0.75" right="0.75" top="1" bottom="1" header="0.5" footer="0.5"/>
  <pageSetup firstPageNumber="1" fitToHeight="1" fitToWidth="1" scale="100" useFirstPageNumber="0" orientation="portrait" pageOrder="downThenOver"/>
  <headerFooter>
    <oddFooter>&amp;L&amp;"Helvetica,Regular"&amp;12&amp;K000000	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