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B336" i="6" l="1"/>
  <c r="B339" i="6" s="1"/>
  <c r="B340" i="6" s="1"/>
  <c r="B321" i="6" l="1"/>
  <c r="B324" i="6"/>
  <c r="B325" i="6" s="1"/>
  <c r="B304" i="6" l="1"/>
  <c r="B287" i="6"/>
  <c r="B307" i="6"/>
  <c r="B308" i="6" s="1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<sst xmlns="http://schemas.openxmlformats.org/spreadsheetml/2006/main" count="2131" uniqueCount="628">
  <si>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</si>
  <si>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</si>
  <si>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</si>
  <si>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</si>
  <si>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</si>
  <si>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</si>
  <si>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</si>
  <si>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</si>
  <si>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</si>
  <si>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</si>
  <si>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</si>
  <si>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</si>
  <si>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</si>
  <si>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</si>
  <si>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</si>
  <si>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</si>
  <si>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</si>
  <si>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</si>
  <si>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</si>
  <si>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</si>
  <si>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</si>
  <si>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</si>
  <si>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</si>
  <si>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</si>
  <si>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</si>
  <si>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</si>
  <si>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</si>
  <si>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</si>
  <si>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</si>
  <si>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</si>
  <si>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</si>
  <si>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</si>
  <si>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</si>
  <si>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</si>
  <si>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</si>
  <si>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</si>
  <si>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</si>
  <si>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</si>
  <si>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</si>
  <si>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</si>
  <si>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</si>
  <si>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</si>
  <si>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</si>
  <si>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</si>
  <si>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</si>
  <si>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</si>
  <si>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</si>
  <si>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</si>
  <si>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</si>
  <si>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</si>
  <si>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</si>
  <si>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</si>
  <si>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</si>
  <si>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</si>
  <si>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</si>
  <si>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</si>
  <si>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</si>
  <si>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</si>
  <si>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</si>
  <si>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</si>
  <si>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</si>
  <si>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</si>
  <si>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</si>
  <si>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</si>
  <si>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</si>
  <si>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</si>
  <si>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</si>
  <si>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</si>
  <si>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</si>
  <si>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</si>
  <si>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</si>
  <si>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</si>
  <si>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</si>
  <si>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</si>
  <si>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</si>
  <si>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</si>
  <si>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</si>
  <si>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</si>
  <si>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</si>
  <si>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</si>
  <si>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</si>
  <si>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</si>
  <si>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</si>
  <si>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</si>
  <si>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</si>
  <si>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</si>
  <si>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</si>
  <si>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</si>
  <si>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</si>
  <si>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</si>
  <si>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</si>
  <si>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</si>
  <si>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</si>
  <si>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</si>
  <si>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</si>
  <si>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</si>
  <si>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</si>
  <si>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</si>
  <si>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</si>
  <si>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</si>
  <si>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</si>
  <si>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</si>
  <si>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</si>
  <si>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</si>
  <si>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</si>
  <si>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</si>
  <si>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</si>
  <si>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</si>
  <si>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</si>
  <si>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</si>
  <si>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</si>
  <si>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</si>
  <si>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</si>
  <si>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</si>
  <si>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</si>
  <si>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</si>
  <si>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</si>
  <si>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</si>
  <si>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</si>
  <si>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</si>
  <si>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</si>
  <si>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</si>
  <si>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</si>
  <si>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</si>
  <si>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</si>
  <si>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</si>
  <si>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</si>
  <si>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</si>
  <si>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</si>
  <si>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</si>
  <si>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</si>
  <si>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</si>
  <si>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</si>
  <si>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</si>
  <si>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</si>
  <si>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</si>
  <si>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</si>
  <si>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</si>
  <si>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</si>
  <si>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</si>
  <si>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</si>
  <si>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</si>
  <si>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</si>
  <si>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</si>
  <si>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</si>
  <si>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</si>
  <si>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</si>
  <si>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</si>
  <si>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</si>
  <si>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</si>
  <si>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</si>
  <si>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</si>
  <si>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</si>
  <si>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</si>
  <si>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</si>
  <si>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</si>
  <si>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</si>
  <si>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</si>
  <si>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</si>
  <si>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</si>
  <si>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</si>
  <si>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</si>
  <si>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</si>
  <si>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</si>
  <si>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</si>
  <si>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</si>
  <si>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</si>
  <si>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</si>
  <si>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</si>
  <si>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</si>
  <si>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</si>
  <si>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</si>
  <si>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</si>
  <si>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</si>
  <si>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</si>
  <si>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</si>
  <si>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</si>
  <si>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</si>
  <si>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</si>
  <si>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</si>
  <si>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</si>
  <si>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</si>
  <si>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</si>
  <si>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</si>
  <si>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</si>
  <si>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</si>
  <si>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</si>
  <si>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</si>
  <si>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</si>
  <si>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</si>
  <si>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</si>
  <si>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</si>
  <si>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</si>
  <si>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</si>
  <si>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</si>
  <si>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</si>
  <si>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</si>
  <si>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</si>
  <si>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</si>
  <si>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</si>
  <si>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</si>
  <si>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</si>
  <si>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</si>
  <si>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</si>
  <si>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</si>
  <si>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</si>
  <si>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</si>
  <si>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</si>
  <si>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</si>
  <si>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</si>
  <si>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</si>
  <si>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</si>
  <si>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</si>
  <si>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</si>
  <si>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</si>
  <si>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</si>
  <si>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</si>
  <si>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</si>
  <si>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</si>
  <si>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</si>
  <si>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</si>
  <si>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</si>
  <si>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</si>
  <si>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</si>
  <si>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</si>
  <si>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</si>
  <si>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</si>
  <si>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</si>
  <si>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</si>
  <si>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</si>
  <si>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</si>
  <si>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</si>
  <si>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</si>
  <si>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</si>
  <si>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</si>
  <si>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</si>
  <si>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</si>
  <si>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</si>
  <si>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</si>
  <si>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</si>
  <si>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</si>
  <si>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</si>
  <si>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</si>
  <si>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</si>
  <si>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</si>
  <si>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</si>
  <si>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</si>
  <si>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</si>
  <si>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</si>
  <si>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</si>
  <si>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</si>
  <si>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</si>
  <si>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</si>
  <si>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</si>
  <si>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</si>
  <si>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</si>
  <si>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</si>
  <si>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</si>
  <si>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</si>
  <si>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</si>
  <si>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</si>
  <si>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</si>
  <si>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</si>
  <si>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</si>
  <si>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</si>
  <si>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</si>
  <si>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</si>
  <si>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</si>
  <si>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</si>
  <si>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</si>
  <si>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</si>
  <si>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</si>
  <si>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</si>
  <si>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</si>
  <si>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</si>
  <si>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</si>
  <si>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</si>
  <si>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</si>
  <si>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</si>
  <si>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</si>
  <si>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</si>
  <si>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</si>
  <si>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</si>
  <si>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</si>
  <si>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</si>
  <si>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</si>
  <si>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</si>
  <si>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</si>
  <si>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</si>
  <si>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</si>
  <si>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</si>
  <si>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</si>
  <si>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</si>
  <si>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</si>
  <si>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</si>
  <si>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</si>
  <si>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</si>
  <si>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</si>
  <si>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</si>
  <si>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</si>
  <si>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</si>
  <si>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</si>
  <si>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</si>
  <si>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</si>
  <si>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</si>
  <si>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</si>
  <si>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</si>
  <si>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</si>
  <si>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</si>
  <si>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</si>
  <si>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</si>
  <si>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</si>
  <si>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</si>
  <si>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</si>
  <si>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</si>
  <si>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</si>
  <si>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</si>
  <si>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</si>
  <si>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</si>
  <si>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</si>
  <si>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</si>
  <si>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</si>
  <si>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</si>
  <si>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</si>
  <si>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</si>
  <si>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</si>
  <si>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</si>
  <si>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</si>
  <si>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</si>
  <si>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</si>
  <si>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</si>
  <si>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</si>
  <si>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</si>
  <si>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</si>
  <si>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</si>
  <si>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</si>
  <si>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</si>
  <si>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</si>
  <si>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</si>
  <si>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</si>
  <si>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</si>
  <si>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</si>
  <si>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</si>
  <si>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</si>
  <si>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</si>
  <si>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</si>
  <si>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</si>
  <si>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</si>
  <si>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</si>
  <si>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</si>
  <si>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</si>
  <si>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</si>
  <si>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</si>
  <si>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</si>
  <si>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</si>
  <si>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</si>
  <si>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</si>
  <si>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</si>
  <si>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</si>
  <si>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</si>
  <si>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</si>
  <si>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</si>
  <si>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</si>
  <si>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</si>
  <si>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</si>
  <si>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</si>
  <si>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</si>
  <si>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</si>
  <si>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</si>
  <si>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</si>
  <si>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</si>
  <si>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</si>
  <si>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</si>
  <si>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</si>
  <si>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</si>
  <si>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</si>
  <si>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</si>
  <si>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</si>
  <si>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</si>
  <si>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</si>
  <si>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</si>
  <si>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</si>
  <si>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</si>
  <si>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</si>
  <si>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</si>
  <si>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</si>
  <si>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</si>
  <si>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</si>
  <si>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</si>
  <si>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</si>
  <si>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</si>
  <si>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</si>
  <si>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</si>
  <si>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</si>
  <si>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</si>
  <si>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</si>
  <si>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</si>
  <si>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</si>
  <si>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</si>
  <si>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</si>
  <si>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</si>
  <si>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</si>
  <si>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</si>
  <si>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</si>
  <si>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</si>
  <si>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</si>
  <si>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</si>
  <si>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</si>
  <si>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</si>
  <si>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</si>
  <si>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</si>
  <si>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</si>
  <si>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</si>
  <si>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</si>
  <si>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</si>
  <si>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</si>
  <si>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</si>
  <si>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</si>
  <si>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</si>
  <si>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</si>
  <si>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</si>
  <si>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</si>
  <si>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</si>
  <si>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</si>
  <si>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</si>
  <si>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</si>
  <si>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</si>
  <si>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</si>
  <si>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</si>
  <si>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</si>
  <si>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</si>
  <si>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</si>
  <si>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</si>
  <si>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</si>
  <si>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</si>
  <si>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</si>
  <si>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</si>
  <si>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</si>
  <si>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</si>
  <si>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</si>
  <si>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</si>
  <si>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</si>
  <si>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</si>
  <si>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</si>
  <si>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</si>
  <si>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</si>
  <si>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</si>
  <si>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</si>
  <si>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</si>
  <si>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</si>
  <si>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</si>
  <si>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</si>
  <si>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</si>
  <si>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</si>
  <si>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</si>
  <si>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</si>
  <si>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</si>
  <si>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</si>
  <si>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</si>
  <si>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</si>
  <si>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</si>
  <si>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</si>
  <si>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</si>
  <si>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</si>
  <si>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</si>
  <si>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</si>
  <si>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</si>
  <si>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</si>
  <si>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</si>
  <si>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</si>
  <si>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</si>
  <si>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</si>
  <si>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</si>
  <si>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</si>
  <si>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</si>
  <si>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</si>
  <si>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</si>
  <si>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</si>
  <si>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</si>
  <si>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</si>
  <si>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</si>
  <si>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</si>
  <si>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</si>
  <si>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</si>
  <si>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</si>
  <si>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</si>
  <si>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</si>
  <si>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</si>
  <si>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</si>
  <si>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</si>
  <si>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</si>
  <si>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</si>
  <si>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</si>
  <si>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</si>
  <si>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</si>
  <si>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</si>
  <si>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</si>
  <si>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</si>
  <si>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</si>
  <si>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</si>
  <si>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</si>
  <si>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</si>
  <si>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</si>
  <si>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</si>
  <si>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</si>
  <si>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</si>
  <si>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</si>
  <si>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</si>
  <si>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</si>
  <si>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</si>
  <si>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</si>
  <si>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</si>
  <si>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</si>
  <si>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</si>
  <si>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</si>
  <si>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</si>
  <si>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</si>
  <si>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</si>
  <si>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</si>
  <si>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</si>
  <si>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</si>
  <si>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</si>
  <si>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</si>
  <si>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</si>
  <si>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</si>
  <si>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</si>
  <si>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</si>
  <si>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</si>
  <si>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</si>
  <si>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</si>
  <si>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</si>
  <si>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</si>
  <si>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</si>
  <si>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</si>
  <si>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</si>
  <si>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</si>
  <si>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</si>
  <si>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</si>
  <si>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</si>
  <si>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</si>
  <si>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</si>
  <si>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</si>
  <si>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</si>
  <si>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</si>
  <si>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</si>
  <si>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</si>
  <si>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</si>
  <si>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</si>
  <si>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</si>
  <si>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</si>
  <si>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</si>
  <si>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</si>
  <si>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</si>
  <si>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</si>
  <si>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</si>
  <si>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</si>
  <si>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</si>
  <si>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</si>
  <si>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</si>
  <si>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</si>
  <si>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</si>
  <si>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</si>
  <si>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</si>
  <si>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</si>
  <si>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</si>
  <si>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</si>
  <si>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</si>
  <si>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</si>
  <si>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</si>
  <si>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</si>
  <si>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</si>
  <si>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</si>
  <si>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</si>
  <si>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</si>
  <si>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</si>
  <si>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</si>
  <si>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</si>
  <si>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</si>
  <si>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</si>
  <si>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</si>
  <si>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</si>
  <si>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</si>
  <si>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</si>
  <si>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</si>
  <si>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</si>
  <si>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</si>
  <si>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</si>
  <si>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</si>
  <si>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</si>
  <si>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</si>
  <si>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</si>
  <si>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</si>
  <si>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</si>
  <si>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</si>
  <si>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</si>
  <si>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</si>
  <si>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LAUNDRY FOR 30 PCS TOP SHEET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</si>
  <si>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</si>
  <si>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</si>
  <si>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</si>
  <si>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</si>
  <si>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</si>
  <si>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</si>
  <si>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</si>
  <si>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</si>
  <si>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</si>
  <si>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</si>
  <si>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</si>
  <si>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</si>
  <si>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</si>
  <si>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</si>
  <si>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</si>
  <si>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</si>
  <si>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</si>
  <si>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</si>
  <si>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</si>
  <si>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</si>
  <si>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LAUNDRY 30 PCS BED SHEET, 25 PCS TOP SHEET, 30 PCS BATH TOWEL</t>
  </si>
  <si>
    <t>CANDIES AND DOWNY</t>
  </si>
  <si>
    <t>ON HAND - 15,722.53 (ALLOWANCE)</t>
  </si>
  <si>
    <t>DOWNY AND DETERGENT</t>
  </si>
  <si>
    <t>OBSERVE SILENCE SIGN</t>
  </si>
  <si>
    <t>LAUNDRY  30 PCS BATH ROBE, 74 PCS PILLOW CASE, 10 PCS TOP SHEET</t>
  </si>
  <si>
    <t>SPECIAL TRICYCLE DUE TO LAUNDRY</t>
  </si>
  <si>
    <t>ON HAND - 14,284.53 (ALLOWANCE)</t>
  </si>
  <si>
    <t>LAUNDRY  13 PCS BATH ROBE, 30 PCS PILLOW CASE, 45 PCS TOP SHEET, 40 PCS BATH TOWEL, 56 PCS BED SHEET</t>
  </si>
  <si>
    <t>TRANSPORTATION DUE TO LAUNDRY</t>
  </si>
  <si>
    <t xml:space="preserve">1 PACK TISSUE AND SKY FLAKES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</si>
</sst>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3" t="s">
        <v>2</v>
      </c>
      <c r="B1" s="103"/>
      <c r="C1" s="103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3" t="s">
        <v>20</v>
      </c>
      <c r="B20" s="103"/>
      <c r="C20" s="103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3" t="s">
        <v>27</v>
      </c>
      <c r="B1" s="103"/>
      <c r="C1" s="103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3" t="s">
        <v>30</v>
      </c>
      <c r="B19" s="103"/>
      <c r="C19" s="103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4" t="s">
        <v>29</v>
      </c>
      <c r="B21" s="104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3" t="s">
        <v>32</v>
      </c>
      <c r="B1" s="103"/>
      <c r="C1" s="103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3" t="s">
        <v>47</v>
      </c>
      <c r="B22" s="103"/>
      <c r="C22" s="103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3" t="s">
        <v>78</v>
      </c>
      <c r="B96" s="103"/>
      <c r="C96" s="103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3" t="s">
        <v>79</v>
      </c>
      <c r="B143" s="103"/>
      <c r="C143" s="103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3" t="s">
        <v>80</v>
      </c>
      <c r="B5" s="103"/>
      <c r="C5" s="103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3" t="s">
        <v>122</v>
      </c>
      <c r="B55" s="103"/>
      <c r="C55" s="103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3" t="s">
        <v>123</v>
      </c>
      <c r="B69" s="103"/>
      <c r="C69" s="103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3" t="s">
        <v>124</v>
      </c>
      <c r="B93" s="103"/>
      <c r="C93" s="103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5"/>
      <c r="B121" s="105"/>
      <c r="C121" s="105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3" t="s">
        <v>125</v>
      </c>
      <c r="B129" s="103"/>
      <c r="C129" s="103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3" t="s">
        <v>129</v>
      </c>
      <c r="B176" s="103"/>
      <c r="C176" s="103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3" t="s">
        <v>130</v>
      </c>
      <c r="B197" s="103"/>
      <c r="C197" s="103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3" t="s">
        <v>132</v>
      </c>
      <c r="B215" s="103"/>
      <c r="C215" s="103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3" t="s">
        <v>147</v>
      </c>
      <c r="B248" s="103"/>
      <c r="C248" s="103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3" t="s">
        <v>159</v>
      </c>
      <c r="B271" s="103"/>
      <c r="C271" s="103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5"/>
      <c r="B299" s="105"/>
      <c r="C299" s="105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5"/>
      <c r="B305" s="105"/>
      <c r="C305" s="105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3" t="s">
        <v>185</v>
      </c>
      <c r="B312" s="103"/>
      <c r="C312" s="103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3" t="s">
        <v>190</v>
      </c>
      <c r="B337" s="103"/>
      <c r="C337" s="103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3" t="s">
        <v>193</v>
      </c>
      <c r="B351" s="103"/>
      <c r="C351" s="103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3" t="s">
        <v>200</v>
      </c>
      <c r="B372" s="103"/>
      <c r="C372" s="103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3" t="s">
        <v>216</v>
      </c>
      <c r="B394" s="103"/>
      <c r="C394" s="103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3" t="s">
        <v>233</v>
      </c>
      <c r="B420" s="103"/>
      <c r="C420" s="103"/>
    </row>
    <row r="422" spans="1:6" ht="15.75" x14ac:dyDescent="0.25">
      <c r="A422" s="106" t="s">
        <v>230</v>
      </c>
      <c r="B422" s="106"/>
      <c r="C422" s="106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3" t="s">
        <v>237</v>
      </c>
      <c r="B443" s="103"/>
      <c r="C443" s="103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3" t="s">
        <v>260</v>
      </c>
      <c r="B488" s="103"/>
      <c r="C488" s="103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3" t="s">
        <v>261</v>
      </c>
      <c r="B504" s="103"/>
      <c r="C504" s="103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3" t="s">
        <v>274</v>
      </c>
      <c r="B533" s="103"/>
      <c r="C533" s="103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7" t="s">
        <v>281</v>
      </c>
      <c r="B554" s="107"/>
      <c r="C554" s="107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3" t="s">
        <v>282</v>
      </c>
      <c r="B556" s="103"/>
      <c r="C556" s="103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3"/>
      <c r="B569" s="103"/>
      <c r="C569" s="103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16" workbookViewId="0">
      <selection activeCell="C28" sqref="C28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3" t="s">
        <v>284</v>
      </c>
      <c r="B1" s="103"/>
      <c r="C1" s="103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3" t="s">
        <v>312</v>
      </c>
      <c r="B20" s="103"/>
      <c r="C20" s="103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3" t="s">
        <v>411</v>
      </c>
      <c r="B39" s="103"/>
      <c r="C39" s="103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3" t="s">
        <v>317</v>
      </c>
      <c r="B75" s="103"/>
      <c r="C75" s="103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3" t="s">
        <v>320</v>
      </c>
      <c r="B89" s="103"/>
      <c r="C89" s="103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3" t="s">
        <v>336</v>
      </c>
      <c r="B105" s="103"/>
      <c r="C105" s="103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3" t="s">
        <v>339</v>
      </c>
      <c r="B133" s="103"/>
      <c r="C133" s="103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3" t="s">
        <v>392</v>
      </c>
      <c r="B156" s="103"/>
      <c r="C156" s="103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3" t="s">
        <v>393</v>
      </c>
      <c r="B213" s="103"/>
      <c r="C213" s="103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3" t="s">
        <v>394</v>
      </c>
      <c r="B229" s="103"/>
      <c r="C229" s="103"/>
      <c r="H229" s="50"/>
      <c r="I229" s="27"/>
    </row>
    <row r="230" spans="1:9" x14ac:dyDescent="0.25">
      <c r="I230" s="1"/>
    </row>
    <row r="231" spans="1:9" ht="15.75" x14ac:dyDescent="0.25">
      <c r="A231" s="104" t="s">
        <v>395</v>
      </c>
      <c r="B231" s="104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3" t="s">
        <v>398</v>
      </c>
      <c r="B246" s="103"/>
      <c r="C246" s="103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3" t="s">
        <v>404</v>
      </c>
      <c r="B265" s="103"/>
      <c r="C265" s="103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6" t="s">
        <v>405</v>
      </c>
      <c r="B267" s="106"/>
      <c r="C267" s="106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3" t="s">
        <v>412</v>
      </c>
      <c r="B287" s="103"/>
      <c r="C287" s="103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3" t="s">
        <v>415</v>
      </c>
      <c r="B309" s="103"/>
      <c r="C309" s="103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3" t="s">
        <v>438</v>
      </c>
      <c r="B338" s="103"/>
      <c r="C338" s="103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3" t="s">
        <v>448</v>
      </c>
      <c r="B362" s="103"/>
      <c r="C362" s="103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3" t="s">
        <v>472</v>
      </c>
      <c r="B395" s="103"/>
      <c r="C395" s="103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3" t="s">
        <v>474</v>
      </c>
      <c r="B414" s="103"/>
      <c r="C414" s="103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3" t="s">
        <v>475</v>
      </c>
      <c r="B431" s="103"/>
      <c r="C431" s="103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3" t="s">
        <v>482</v>
      </c>
      <c r="B453" s="103"/>
      <c r="C453" s="103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3" t="s">
        <v>490</v>
      </c>
      <c r="B475" s="103"/>
      <c r="C475" s="103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3" t="s">
        <v>501</v>
      </c>
      <c r="B500" s="103"/>
      <c r="C500" s="103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133:C133"/>
    <mergeCell ref="A105:C105"/>
    <mergeCell ref="A265:C265"/>
    <mergeCell ref="A246:C246"/>
    <mergeCell ref="A229:C229"/>
    <mergeCell ref="A231:B231"/>
    <mergeCell ref="A156:C156"/>
    <mergeCell ref="A213:C213"/>
    <mergeCell ref="A1:C1"/>
    <mergeCell ref="A39:C39"/>
    <mergeCell ref="A20:C20"/>
    <mergeCell ref="A75:C75"/>
    <mergeCell ref="A89:C89"/>
    <mergeCell ref="A500:C500"/>
    <mergeCell ref="A431:C431"/>
    <mergeCell ref="A395:C395"/>
    <mergeCell ref="A475:C475"/>
    <mergeCell ref="A453:C453"/>
    <mergeCell ref="A414:C414"/>
    <mergeCell ref="A362:C362"/>
    <mergeCell ref="A338:C338"/>
    <mergeCell ref="A309:C309"/>
    <mergeCell ref="A287:C287"/>
    <mergeCell ref="A267:C26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"/>
  <sheetViews>
    <sheetView tabSelected="1" topLeftCell="A322" workbookViewId="0">
      <selection activeCell="B342" sqref="B342:D342"/>
    </sheetView>
  </sheetViews>
  <sheetFormatPr defaultRowHeight="15" x14ac:dyDescent="0.25"/>
  <cols>
    <col min="1" max="1" width="30.85546875" customWidth="1"/>
    <col min="2" max="2" width="19.7109375" customWidth="1"/>
    <col min="3" max="3" width="99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3" t="s">
        <v>505</v>
      </c>
      <c r="B1" s="103"/>
      <c r="C1" s="103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3" t="s">
        <v>508</v>
      </c>
      <c r="B16" s="103"/>
      <c r="C16" s="103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19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3" t="s">
        <v>527</v>
      </c>
      <c r="B39" s="103"/>
      <c r="C39" s="103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3" t="s">
        <v>529</v>
      </c>
      <c r="B66" s="103"/>
      <c r="C66" s="103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3" t="s">
        <v>531</v>
      </c>
      <c r="B80" s="103"/>
      <c r="C80" s="103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3" t="s">
        <v>535</v>
      </c>
      <c r="B98" s="103"/>
      <c r="C98" s="103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3" t="s">
        <v>537</v>
      </c>
      <c r="B113" s="103"/>
      <c r="C113" s="103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6" t="s">
        <v>539</v>
      </c>
      <c r="B115" s="106"/>
      <c r="C115" s="106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3" t="s">
        <v>556</v>
      </c>
      <c r="B146" s="103"/>
      <c r="C146" s="103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6" t="s">
        <v>557</v>
      </c>
      <c r="B148" s="106"/>
      <c r="C148" s="106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3" t="s">
        <v>564</v>
      </c>
      <c r="B179" s="103"/>
      <c r="C179" s="103"/>
      <c r="E179" t="s">
        <v>162</v>
      </c>
    </row>
    <row r="180" spans="1:7" x14ac:dyDescent="0.25">
      <c r="F180" s="5" t="s">
        <v>1</v>
      </c>
    </row>
    <row r="181" spans="1:7" ht="15.75" x14ac:dyDescent="0.25">
      <c r="A181" s="106" t="s">
        <v>565</v>
      </c>
      <c r="B181" s="106"/>
      <c r="C181" s="106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03" t="s">
        <v>581</v>
      </c>
      <c r="B199" s="103"/>
      <c r="C199" s="103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06" t="s">
        <v>582</v>
      </c>
      <c r="B201" s="106"/>
      <c r="C201" s="106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2" t="s">
        <v>596</v>
      </c>
    </row>
    <row r="216" spans="1:9" x14ac:dyDescent="0.25">
      <c r="A216" s="14">
        <v>42320</v>
      </c>
      <c r="B216" s="37">
        <v>1500</v>
      </c>
      <c r="C216" s="12" t="s">
        <v>597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03" t="s">
        <v>598</v>
      </c>
      <c r="B224" s="103"/>
      <c r="C224" s="103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06" t="s">
        <v>582</v>
      </c>
      <c r="B226" s="106"/>
      <c r="C226" s="106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599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600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601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2" t="s">
        <v>602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603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03" t="s">
        <v>608</v>
      </c>
      <c r="B244" s="103"/>
      <c r="C244" s="103"/>
    </row>
    <row r="245" spans="1:10" x14ac:dyDescent="0.25">
      <c r="F245" s="5"/>
      <c r="I245" s="5"/>
    </row>
    <row r="246" spans="1:10" ht="15.75" x14ac:dyDescent="0.25">
      <c r="A246" s="106" t="s">
        <v>321</v>
      </c>
      <c r="B246" s="106"/>
      <c r="C246" s="106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604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605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2" t="s">
        <v>606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607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03" t="s">
        <v>609</v>
      </c>
      <c r="B261" s="103"/>
      <c r="C261" s="103"/>
    </row>
    <row r="262" spans="1:10" x14ac:dyDescent="0.25">
      <c r="F262" s="5"/>
      <c r="I262" s="5"/>
    </row>
    <row r="263" spans="1:10" ht="15.75" x14ac:dyDescent="0.25">
      <c r="A263" s="106" t="s">
        <v>321</v>
      </c>
      <c r="B263" s="106"/>
      <c r="C263" s="106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43" t="s">
        <v>610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611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612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03" t="s">
        <v>613</v>
      </c>
      <c r="B279" s="103"/>
      <c r="C279" s="103"/>
    </row>
    <row r="280" spans="1:10" x14ac:dyDescent="0.25">
      <c r="F280" s="5"/>
      <c r="I280" s="5"/>
    </row>
    <row r="281" spans="1:10" ht="15.75" x14ac:dyDescent="0.25">
      <c r="A281" s="106" t="s">
        <v>321</v>
      </c>
      <c r="B281" s="106"/>
      <c r="C281" s="106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43" t="s">
        <v>614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615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03" t="s">
        <v>616</v>
      </c>
      <c r="B294" s="103"/>
      <c r="C294" s="103"/>
    </row>
    <row r="295" spans="1:10" x14ac:dyDescent="0.25">
      <c r="F295" s="5"/>
      <c r="I295" s="5"/>
    </row>
    <row r="296" spans="1:10" ht="15.75" x14ac:dyDescent="0.25">
      <c r="A296" s="106" t="s">
        <v>321</v>
      </c>
      <c r="B296" s="106"/>
      <c r="C296" s="106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43" t="s">
        <v>617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618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03" t="s">
        <v>619</v>
      </c>
      <c r="B310" s="103"/>
      <c r="C310" s="103"/>
    </row>
    <row r="311" spans="1:10" x14ac:dyDescent="0.25">
      <c r="F311" s="5"/>
      <c r="I311" s="5"/>
    </row>
    <row r="312" spans="1:10" ht="15.75" x14ac:dyDescent="0.25">
      <c r="A312" s="106" t="s">
        <v>321</v>
      </c>
      <c r="B312" s="106"/>
      <c r="C312" s="106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620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43" t="s">
        <v>622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43" t="s">
        <v>623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621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03" t="s">
        <v>624</v>
      </c>
      <c r="B327" s="103"/>
      <c r="C327" s="103"/>
    </row>
    <row r="328" spans="1:10" x14ac:dyDescent="0.25">
      <c r="F328" s="5"/>
      <c r="I328" s="5"/>
    </row>
    <row r="329" spans="1:10" ht="15.75" x14ac:dyDescent="0.25">
      <c r="A329" s="106" t="s">
        <v>321</v>
      </c>
      <c r="B329" s="106"/>
      <c r="C329" s="106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43" t="s">
        <v>625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43" t="s">
        <v>626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627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3" x14ac:dyDescent="0.25">
      <c r="A338" s="16" t="s">
        <v>17</v>
      </c>
      <c r="B338" s="17">
        <v>14284.53</v>
      </c>
    </row>
    <row r="339" spans="1:3" x14ac:dyDescent="0.25">
      <c r="A339" s="16" t="s">
        <v>18</v>
      </c>
      <c r="B339" s="18">
        <f>B336</f>
        <v>2658</v>
      </c>
    </row>
    <row r="340" spans="1:3" x14ac:dyDescent="0.25">
      <c r="A340" s="16" t="s">
        <v>19</v>
      </c>
      <c r="B340" s="30">
        <f>B338-B339</f>
        <v>11626.53</v>
      </c>
      <c r="C340" s="36"/>
    </row>
  </sheetData>
  <mergeCells count="28">
    <mergeCell ref="A327:C327"/>
    <mergeCell ref="A329:C329"/>
    <mergeCell ref="A39:C39"/>
    <mergeCell ref="A1:C1"/>
    <mergeCell ref="A16:C16"/>
    <mergeCell ref="A98:C98"/>
    <mergeCell ref="A66:C66"/>
    <mergeCell ref="A80:C80"/>
    <mergeCell ref="A113:C113"/>
    <mergeCell ref="A115:C115"/>
    <mergeCell ref="A279:C279"/>
    <mergeCell ref="A281:C281"/>
    <mergeCell ref="A199:C199"/>
    <mergeCell ref="A201:C201"/>
    <mergeCell ref="A179:C179"/>
    <mergeCell ref="A181:C181"/>
    <mergeCell ref="A261:C261"/>
    <mergeCell ref="A263:C263"/>
    <mergeCell ref="A224:C224"/>
    <mergeCell ref="A226:C226"/>
    <mergeCell ref="A246:C246"/>
    <mergeCell ref="A244:C244"/>
    <mergeCell ref="A310:C310"/>
    <mergeCell ref="A312:C312"/>
    <mergeCell ref="A294:C294"/>
    <mergeCell ref="A296:C296"/>
    <mergeCell ref="A146:C146"/>
    <mergeCell ref="A148:C148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2015-11-20T16:32:29Z</dcterms:modified>
</cp:coreProperties>
</file>