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xml version="1.0" encoding="UTF-8" standalone="yes"?><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page 1" sheetId="1" r:id="rId4"/>
    <sheet name="Sheet1.1" sheetId="2" r:id="rId5"/>
    <sheet name="page2" sheetId="3" r:id="rId6"/>
    <sheet name="page3" sheetId="4" r:id="rId7"/>
    <sheet name="page4" sheetId="5" r:id="rId8"/>
    <sheet name="page5" sheetId="6" r:id="rId9"/>
    <sheet name="page6" sheetId="7" r:id="rId10"/>
    <sheet name="page7" sheetId="8" r:id="rId11"/>
    <sheet name="page8" sheetId="9" r:id="rId12"/>
  </sheets>
</workbook>
</file>

<file path=xl/sharedStrings.xml><?xml version="1.0" encoding="utf-8"?>
<sst xmlns="http://schemas.openxmlformats.org/spreadsheetml/2006/main" uniqueCount="317">
  <si>
    <t>GENERAL INFORMATION SHEET (GIS)</t>
  </si>
  <si>
    <t>FOR THE YEAR</t>
  </si>
  <si>
    <t>STOCK CORPORATION</t>
  </si>
  <si>
    <t>GENERAL INSTRUCTIONS:</t>
  </si>
  <si>
    <r>
      <rPr>
        <sz val="10"/>
        <color indexed="8"/>
        <rFont val="Arial"/>
      </rPr>
      <t xml:space="preserve">FOR USER CORPORATION: THIS GIS SHOULD BE SUBMITTED WITHIN THIRTY (30) CALENDAR DAYS FROM THE DATE OF THE ANNUAL STOCKHOLDERS' MEETING. </t>
    </r>
    <r>
      <rPr>
        <b val="1"/>
        <sz val="10"/>
        <color indexed="8"/>
        <rFont val="Arial"/>
      </rPr>
      <t>DO NOT LEAVE ANY ITEM BLANK.</t>
    </r>
    <r>
      <rPr>
        <sz val="10"/>
        <color indexed="8"/>
        <rFont val="Arial"/>
      </rPr>
      <t xml:space="preserve"> WRITE "N.A." IF THE INFORMATION REQUIRED IS NOT APPLICABLE TO THE CORPORATION  OR "NONE" IF THE INFORMATION IS NON-EXISTENT. IF THE ANNUAL STOCKHOLDERS' MEETING IS HELD ON A DATE OTHER THAN THAT STATED IN THE BY-LAWS, THE GIS SHALL BE SUBMITTED WITHIN THIRTY (30) CALENDAR  DAYS FROM THE ACTUAL DATE OF THE ANNUAL STOCKHOLDERS' MEETING.</t>
    </r>
  </si>
  <si>
    <t>IF NO MEETING IS HELD, THE CORPORATION SHALL SUBMIT THE GIS  NOT LATER THAN JANUARY 30 OF THE FOLLOWING YEAR.   HOWEVER, SHOULD AN ANNUAL STOCKHOLDERS' MEETING BE HELD THEREAFTER, A NEW GIS SHALL BE SUBMITTED/FILED.</t>
  </si>
  <si>
    <t>THIS GIS SHALL BE ACCOMPLISHED IN ENGLISH AND CERTIFIED AND SWORN TO BY THE CORPORATE SECRETARY OF THE CORPORATION.</t>
  </si>
  <si>
    <t xml:space="preserve">THE SEC SHOULD BE TIMELY APPRISED OF RELEVANT CHANGES IN THE SUBMITTED INFORMATION AS THEY ARISE.  FOR CHANGES RESULTING FROM ACTIONS THAT AROSE  BETWEEN THE ANNUAL MEETINGS, THE CORPORATION SHALL SUBMIT ONLY THE AFFECTED PAGE OF THE GIS THAT RELATES TO THE NEW INFORMATION TOGETHER WITH A COVER LETTER SIGNED BY THE CORPORATE SECRETARY OF THE CORPORATION.  THE PAGE OF THE GIS AND COVER LETTER SHALL BE SUBMITTED WITHIN SEVEN (7) DAYS AFTER SUCH CHANGE OCCURRED OR BECAME EFFECTIVE. </t>
  </si>
  <si>
    <t>SUBMIT FOUR (4) COPIES OF THE GIS TO THE CENTRAL RECEIVING SECTION, GROUND FLOOR, SEC BLDG., EDSA, MANDALUYONG CITY. ALL COPIES SHALL UNIFORMLY BE ON A4 OR LETTER-SIZED PAPER WITH A STANDARD COVER PAGE. THE PAGES OF ALL COPIES SHALL USE ONLY ONE SIDE. CORPORATIONS SUBMITTING A COPY OF THEIR GIS ONLINE OR VIA INTERNET SHALL SUBMIT ONE (1) HARD COPY OF THE GIS, TOGETHER WITH A CERTIFICATION UNDER OATH BY ITS CORPORATE SECRETARY THAT THE COPY SUBMITTED ONLINE CONTAINS THE EXACT DATA IN THE HARD COPY.</t>
  </si>
  <si>
    <t>ONLY THE GIS ACCOMPLISHED IN ACCORDANCE WITH THESE INSTRUCTIONS SHALL BE CONSIDERED AS HAVING BEEN FILED.</t>
  </si>
  <si>
    <t xml:space="preserve">THIS GIS MAY BE USED AS EVIDENCE AGAINST THE CORPORATION AND ITS RESPONSIBLE DIRECTORS/OFFICERS FOR ANY VIOLATION OF EXISTING LAWS, RULES AND REGULATIONS </t>
  </si>
  <si>
    <t>================================    PLEASE PRINT LEGIBLY  =====================================</t>
  </si>
  <si>
    <t>CORPORATE NAME:</t>
  </si>
  <si>
    <t>DATE REGISTERED:</t>
  </si>
  <si>
    <t>7ELEMENTS WELLNESS CORPORATION</t>
  </si>
  <si>
    <t>BUSINESS/TRADE NAME:</t>
  </si>
  <si>
    <t>FISCAL YEAR END:</t>
  </si>
  <si>
    <t>SEC REGISTRATION NUMBER:</t>
  </si>
  <si>
    <t>CS201512114</t>
  </si>
  <si>
    <t>DATE OF ANNUAL MEETING PER BY-LAWS:</t>
  </si>
  <si>
    <t>CORPORATE TAX IDENTIFICATION NUMBER (TIN)</t>
  </si>
  <si>
    <t>2ND SUNDAY OF MARCH</t>
  </si>
  <si>
    <t>009-067-103</t>
  </si>
  <si>
    <t>ACTUAL DATE  OF ANNUAL MEETING:</t>
  </si>
  <si>
    <t>WEBSITE/URL ADDRESS:</t>
  </si>
  <si>
    <r>
      <rPr>
        <b val="1"/>
        <sz val="5"/>
        <color indexed="8"/>
        <rFont val="Verdana"/>
      </rPr>
      <t>dreamerscorporation@yahoogroups.com</t>
    </r>
  </si>
  <si>
    <t>COMPLETE PRINCIPAL OFFICE ADDRESS:</t>
  </si>
  <si>
    <t>E-MAIL ADDRESS:</t>
  </si>
  <si>
    <t xml:space="preserve"> </t>
  </si>
  <si>
    <t>COMPLETE BUSINESS ADDRESS:</t>
  </si>
  <si>
    <t>PASEO 2- SECOND FLOOR,UNIT NO., GREENFIELD CITY, STA.ROSA,LAGUNA</t>
  </si>
  <si>
    <t xml:space="preserve">FAX NUMBER: </t>
  </si>
  <si>
    <t>NAME OF EXTERNAL AUDITOR &amp; ITS SIGNING PARTNER:</t>
  </si>
  <si>
    <t>SEC ACCREDITATION NUMBER (if applicable):</t>
  </si>
  <si>
    <t>TELEPHONE NUMBER(S):</t>
  </si>
  <si>
    <t>C.M ILAGAN &amp; ASSOCIATES, CPA</t>
  </si>
  <si>
    <t>0286-F</t>
  </si>
  <si>
    <t>PRIMARY PURPOSE/ACTIVITY/INDUSTRY PRESENTLY ENGAGED IN:</t>
  </si>
  <si>
    <t>INDUSTRY CLASSIFICATION:</t>
  </si>
  <si>
    <t>GEOGRAPHICAL CODE:</t>
  </si>
  <si>
    <t>TO OPERATE AND MANAGE SPA</t>
  </si>
  <si>
    <t>SPA</t>
  </si>
  <si>
    <t>================================   INTERCOMPANY AFFILIATIONS   =======================================</t>
  </si>
  <si>
    <t xml:space="preserve">PARENT COMPANY </t>
  </si>
  <si>
    <t>SEC REGISTRATION NO.</t>
  </si>
  <si>
    <t>ADDRESS</t>
  </si>
  <si>
    <t xml:space="preserve">SUBSIDIARY/AFFILIATE </t>
  </si>
  <si>
    <t xml:space="preserve">NOTE: USE ADDITIONAL SHEET IF NECESSARY     </t>
  </si>
  <si>
    <t>GENERAL INFORMATION SHEET</t>
  </si>
  <si>
    <t>================================    PLEASE PRINT LEGIBLY   ================================</t>
  </si>
  <si>
    <t>Corporate Name:</t>
  </si>
  <si>
    <t>A.</t>
  </si>
  <si>
    <t>Is the Corporation a covered person under the Anti Money Laundering Act (AMLA), as amended? (Rep. Acts. 9160/9164/10167/10365)</t>
  </si>
  <si>
    <t>Please check the appropriate box:</t>
  </si>
  <si>
    <t>1.</t>
  </si>
  <si>
    <t>4.</t>
  </si>
  <si>
    <t>Jewelry dealers in precious metals, who, as a business, trade in precious metals</t>
  </si>
  <si>
    <t>a.</t>
  </si>
  <si>
    <t>Banks</t>
  </si>
  <si>
    <t>b.</t>
  </si>
  <si>
    <t xml:space="preserve">Offshore Banking Units </t>
  </si>
  <si>
    <t>c.</t>
  </si>
  <si>
    <t>Quasi-Banks</t>
  </si>
  <si>
    <t>d.</t>
  </si>
  <si>
    <t>Trust Entities</t>
  </si>
  <si>
    <t>e.</t>
  </si>
  <si>
    <t>Non-Stock Savings and Loan Associations</t>
  </si>
  <si>
    <t>5.</t>
  </si>
  <si>
    <t>Jewelry dealers in precious stones, who, as a business, trade in precious stone</t>
  </si>
  <si>
    <t>f.</t>
  </si>
  <si>
    <t>Pawnshops</t>
  </si>
  <si>
    <t>g.</t>
  </si>
  <si>
    <t>Foreign Exchage Dealers</t>
  </si>
  <si>
    <t>h.</t>
  </si>
  <si>
    <t>Money Changers</t>
  </si>
  <si>
    <t>i.</t>
  </si>
  <si>
    <t>Remittance Agents</t>
  </si>
  <si>
    <t>j.</t>
  </si>
  <si>
    <t>Electronic Money Issuers</t>
  </si>
  <si>
    <t>k.</t>
  </si>
  <si>
    <t xml:space="preserve"> Financial Institutions which Under Special Laws are subject to Bangko Sentral ng Pilipinas' (BSP) supervision and/or regulation, including their subsidiaries and affiliates.</t>
  </si>
  <si>
    <t>6.</t>
  </si>
  <si>
    <t>Company service providers which, as a business, provide any of the following services to third parties:</t>
  </si>
  <si>
    <t xml:space="preserve">Insurance Companies </t>
  </si>
  <si>
    <t>Insurance Agents</t>
  </si>
  <si>
    <t>acting as a formation agent of juridical persons</t>
  </si>
  <si>
    <t>Insurance Brokers</t>
  </si>
  <si>
    <t>acting as (or arranging for another person to act as) a director or corporate secretary of a company, a partner of a partnership, or a similar position in relation to other juridical persons</t>
  </si>
  <si>
    <t>Professional Reinsurers</t>
  </si>
  <si>
    <t>Reinsurance Brokers</t>
  </si>
  <si>
    <t>Holding Companies</t>
  </si>
  <si>
    <t xml:space="preserve">Holding Company Systems </t>
  </si>
  <si>
    <t>Pre-need Companies</t>
  </si>
  <si>
    <t>providing a registered office, business address or accommodation, correspondence or administrative address for a company, a partnership or any other legal person or arrangement</t>
  </si>
  <si>
    <t>Mutual Benefit Association</t>
  </si>
  <si>
    <t>All Other Persons and entities supervised and/or regulated by the Insurance Commission (IC)</t>
  </si>
  <si>
    <t>Securities Dealers</t>
  </si>
  <si>
    <t>acting as (or arranging for another person to act as) a nominee shareholder for another person</t>
  </si>
  <si>
    <t>Securities Brokers</t>
  </si>
  <si>
    <t>Securities Salesman</t>
  </si>
  <si>
    <t>7.</t>
  </si>
  <si>
    <t>Persons who provide any of the following services:</t>
  </si>
  <si>
    <t>Investment Houses</t>
  </si>
  <si>
    <t>managing of client money, securities or other assets</t>
  </si>
  <si>
    <t>Investment Agents and Consultants</t>
  </si>
  <si>
    <t>Trading Advisors</t>
  </si>
  <si>
    <t>management of bank, savings or securities accounts</t>
  </si>
  <si>
    <t>Other entities managing Securities or rendering similar services</t>
  </si>
  <si>
    <t>Mutual Funds or Open-end Investment Companies</t>
  </si>
  <si>
    <t>organization of contributions for the creation, operation or management of companies</t>
  </si>
  <si>
    <t>Close-end Investment Companies</t>
  </si>
  <si>
    <t>Common Trust Funds or Issuers and other similar entities</t>
  </si>
  <si>
    <t>Transfer Companies and other similar entities</t>
  </si>
  <si>
    <t>creation, operation or management of juridical persons or arrangements, and buying and selling business entities</t>
  </si>
  <si>
    <t>l.</t>
  </si>
  <si>
    <t>Other entities administering or otherwise dealing in currency, commodities or financial derivatives based there on</t>
  </si>
  <si>
    <t>m.</t>
  </si>
  <si>
    <t>Entities administering of otherwise dealing in valuable objects</t>
  </si>
  <si>
    <t>8.</t>
  </si>
  <si>
    <t>None of the above</t>
  </si>
  <si>
    <t>n.</t>
  </si>
  <si>
    <t>Entities administering or otherwise dealing in cash Substitutes and other similar monetary instruments or property supervised and/or regulated by the Securities and Exchange Commission (SEC)</t>
  </si>
  <si>
    <t>Describe nature of business:</t>
  </si>
  <si>
    <t>B.</t>
  </si>
  <si>
    <t>Has the Corporation complied with the requirements on Customer Due Diligence (CDD) or Know Your Customer (KYC), record-keeping, and submission of reports under the AMLA, as amended, since the last filing of its GIS?</t>
  </si>
  <si>
    <t>====================================    PLEASE PRINT LEGIBLY   ==================================</t>
  </si>
  <si>
    <t>CAPITAL STRUCTURE</t>
  </si>
  <si>
    <t>AUTHORIZED CAPITAL STOCK</t>
  </si>
  <si>
    <t>TYPE OF SHARES *</t>
  </si>
  <si>
    <t>NUMBER OF SHARES</t>
  </si>
  <si>
    <t>PAR/STATED VALUE</t>
  </si>
  <si>
    <t>AMOUNT (PhP)                                                                       (No. of shares  X  Par/Stated Value)</t>
  </si>
  <si>
    <t>COMMON</t>
  </si>
  <si>
    <t>TOTAL</t>
  </si>
  <si>
    <t>TOTAL    P</t>
  </si>
  <si>
    <t>SUBSCRIBED CAPITAL</t>
  </si>
  <si>
    <t>F I L I P I N O</t>
  </si>
  <si>
    <t>NO. OF STOCK-HOLDERS</t>
  </si>
  <si>
    <t>NUMBER OF SHARES IN THE HANDS OF THE PUBLIC **</t>
  </si>
  <si>
    <t>AMOUNT (PhP)</t>
  </si>
  <si>
    <t>% OF OWNERSHIP</t>
  </si>
  <si>
    <t>F O R E I G N
(INDICATE BY NATIONALITY)</t>
  </si>
  <si>
    <t xml:space="preserve">NUMBER OF SHARES IN THE HANDS OF THE PUBLIC ** </t>
  </si>
  <si>
    <t xml:space="preserve">PAR/STATED VALUE     </t>
  </si>
  <si>
    <t>Percentage of Foreign Equity :</t>
  </si>
  <si>
    <t xml:space="preserve">  TOTAL         P</t>
  </si>
  <si>
    <t>TOTAL SUBSCRIBED     P</t>
  </si>
  <si>
    <t>PAID-UP CAPITAL</t>
  </si>
  <si>
    <t>TOTAL         P</t>
  </si>
  <si>
    <t xml:space="preserve">                     </t>
  </si>
  <si>
    <t xml:space="preserve">    TOTAL PAID-UP     P</t>
  </si>
  <si>
    <t xml:space="preserve">*   Common, Preferred or other classification </t>
  </si>
  <si>
    <t>**  Other than Directors, Officers, Shareholders owning 10% of outstanding shares.</t>
  </si>
  <si>
    <r>
      <rPr>
        <b val="1"/>
        <sz val="9"/>
        <color indexed="8"/>
        <rFont val="Arial"/>
      </rPr>
      <t>7ELEMENTS WELLNESS CORPORATION</t>
    </r>
  </si>
  <si>
    <t>D I R E C T O R S   /   O F F I C E R S</t>
  </si>
  <si>
    <t>NAME, NATIONALITY AND                                                                               CURRENT RESIDENTIAL ADDRESS</t>
  </si>
  <si>
    <t>INC'R</t>
  </si>
  <si>
    <t>BOARD</t>
  </si>
  <si>
    <t>SEX</t>
  </si>
  <si>
    <t>STOCK
HOLDER</t>
  </si>
  <si>
    <t>OFFICER</t>
  </si>
  <si>
    <t>EXEC. COMM.</t>
  </si>
  <si>
    <t>TAX IDENTIFICATION NO. (TIN) FOR FILIPINOS AND FOREIGNERS</t>
  </si>
  <si>
    <t>SHERRYLL G. ALIALY, FILIPINO</t>
  </si>
  <si>
    <t>Y</t>
  </si>
  <si>
    <t>M</t>
  </si>
  <si>
    <t>F</t>
  </si>
  <si>
    <t>PRESIDENT</t>
  </si>
  <si>
    <t>469-598-637-000</t>
  </si>
  <si>
    <t>SALVADOR ST. STA. RITA BATANGAS CITY, 4200</t>
  </si>
  <si>
    <t>ROMULO D. GONDA, FILIPINO</t>
  </si>
  <si>
    <t>201-401-220-000</t>
  </si>
  <si>
    <t xml:space="preserve"> 19778 TULIP ST. EXECUTIVE HEIGHTS SUBDIVISION, PRANAQUE CITY</t>
  </si>
  <si>
    <t>MA SHELLA A. LOZADA, FILIPINO</t>
  </si>
  <si>
    <t>SECRETARY</t>
  </si>
  <si>
    <t>931-864-990-000</t>
  </si>
  <si>
    <t>#16 GARNET ST. P7 B9 L17 PACITA COMPLEX 1 SAN PEDRO, LAGUNA</t>
  </si>
  <si>
    <t>MARIA GRACIA G. MALABANAN, FILIPINO,</t>
  </si>
  <si>
    <t>927-337-651-000</t>
  </si>
  <si>
    <t>167 SAN ISIDRO, BATANGAS CITY, 4200</t>
  </si>
  <si>
    <t>SOCORO A. ROSARIA, FILIPINO</t>
  </si>
  <si>
    <t>C</t>
  </si>
  <si>
    <t>VP</t>
  </si>
  <si>
    <t>221-626-744-000</t>
  </si>
  <si>
    <t>054 DON PEDRO SUBDIVISION IBAAN, BATANGAS CITY 4230</t>
  </si>
  <si>
    <t>MILLETE M. SAN JUAN, FILIPINO</t>
  </si>
  <si>
    <t>TREASURER</t>
  </si>
  <si>
    <t>228-375-214-000</t>
  </si>
  <si>
    <t>SAMPAGA EAST, BATANGAS CITY, 4200</t>
  </si>
  <si>
    <t>HEIDI C. YAO, FILIPINO</t>
  </si>
  <si>
    <t>AUDITOR</t>
  </si>
  <si>
    <t>408-747-686-000</t>
  </si>
  <si>
    <t>4TH ST. LIWAYWAY VILLAGE, LALIG TIAONG QUEZON</t>
  </si>
  <si>
    <t>NOTHING FOLLOWS</t>
  </si>
  <si>
    <t>INSTRUCTION:</t>
  </si>
  <si>
    <t>FOR SEX COLUMN, PUT "F" FOR FEMALE, "M" FOR MALE.</t>
  </si>
  <si>
    <t xml:space="preserve">FOR BOARD COLUMN, PUT "C" FOR CHAIRMAN, "M" FOR MEMBER, "I" FOR INDEPENDENT DIRECTOR. </t>
  </si>
  <si>
    <t>FOR INC'R COLUMN, PUT "Y" IF AN INCORPORATOR, "N" IF NOT.</t>
  </si>
  <si>
    <t>FOR STOCKHOLDER COLUMN, PUT "Y" IF A STOCKHOLDER, "N" IF NOT.</t>
  </si>
  <si>
    <t xml:space="preserve">             FOR OFFICER COLUMN, INDICATE PARTICULAR POSITION IF AN OFFICER, FROM VP UP INCLUDING THE POSITION OF THE TREASURER, </t>
  </si>
  <si>
    <t xml:space="preserve">            SECRETARY, COMPLIANCE OFFICER AND/OR ASSOCIATED PERSON.</t>
  </si>
  <si>
    <t xml:space="preserve">             FOR EXECUTIVE COMMITTEE, INDICATE "C" IF MEMBER OF THE COMPENSATION COMMITTEE; "A" FOR AUDIT COMMITTEE; "N" FOR NOMINATION </t>
  </si>
  <si>
    <t xml:space="preserve">            AND ELECTION COMMITTEE.  ADDITIONALLY WRITE "C" AFTER SLASH IF CHAIRMAN AND "M" IF MEMBER.</t>
  </si>
  <si>
    <t>N</t>
  </si>
  <si>
    <t>TOTAL NUMBER OF STOCKHOLDERS:</t>
  </si>
  <si>
    <t>NO. OF STOCKHOLDERS WITH 100 OR MORE SHARES EACH:</t>
  </si>
  <si>
    <t>TOTAL ASSETS BASED ON LATEST AUDITED FINANCIAL STATEMENTS:</t>
  </si>
  <si>
    <t>STOCKHOLDER'S INFORMATION</t>
  </si>
  <si>
    <t>NAME, NATIONALITY AND                                                       CURRENT RESIDENTIAL ADDRESS</t>
  </si>
  <si>
    <t>SHARES SUBSCRIBED</t>
  </si>
  <si>
    <t>AMOUNT PAID
(PhP)</t>
  </si>
  <si>
    <t>TAX IDENTIFICATION NO. (TIN) FOR FILIPINOS AND  FOREIGNERS</t>
  </si>
  <si>
    <t xml:space="preserve">TYPE </t>
  </si>
  <si>
    <t>NUMBER</t>
  </si>
  <si>
    <t>AMOUNT                         (PhP)</t>
  </si>
  <si>
    <t>% OF OWNER-SHIP</t>
  </si>
  <si>
    <t>SHERRYLL G. ALIALY</t>
  </si>
  <si>
    <t>FILIPINO</t>
  </si>
  <si>
    <t>SALVADOR ST. STA. RITA, BATANGAS CITY, 4200</t>
  </si>
  <si>
    <t>ROMULO D. GONDA</t>
  </si>
  <si>
    <t>19778 TULIP ST. EXECUTIVE HEIGHTS SUBDIVISION, PARANAQUE CITY</t>
  </si>
  <si>
    <t>MA. SHELLA LOZADA</t>
  </si>
  <si>
    <t>MARIA GRACIA G. MALABANAN</t>
  </si>
  <si>
    <t>SOCORO A. ROSARIA</t>
  </si>
  <si>
    <t>054 DON PEDRO SUBDIVISION, IBAAN BATANGAS CITY, 4200</t>
  </si>
  <si>
    <t>MILLETE M. SAN JUAN</t>
  </si>
  <si>
    <t>SAMPAGA EAST, BATANGAS CITY 4200</t>
  </si>
  <si>
    <t>HEIDI C. YAO</t>
  </si>
  <si>
    <t>4TH ST. LIWAYWAY VILLAGE LALIG TIAONG QUEZON</t>
  </si>
  <si>
    <t xml:space="preserve">TOTAL AMOUNT OF SUBSCRIBED CAPITAL        </t>
  </si>
  <si>
    <t xml:space="preserve">TOTAL AMOUNT OF PAID-UP CAPITAL        </t>
  </si>
  <si>
    <t xml:space="preserve">INSTRUCTION: SPECIFY THE TOP 20 STOCKHOLDERS AND INDICATE THE REST AS OTHERS </t>
  </si>
  <si>
    <t>Note:  For PDTC Nominee included in the list, please indicate further the beneficial owners owning more than 5% of any class of the company's voting securities.  Attach separate sheet, if necessary.</t>
  </si>
  <si>
    <t>TOTAL ASSETS BASED ON LATEST AUDITED FS:</t>
  </si>
  <si>
    <r>
      <rPr>
        <b val="1"/>
        <sz val="8"/>
        <color indexed="8"/>
        <rFont val="Arial"/>
      </rPr>
      <t xml:space="preserve">Note: </t>
    </r>
    <r>
      <rPr>
        <b val="1"/>
        <i val="1"/>
        <sz val="8"/>
        <color indexed="8"/>
        <rFont val="Arial"/>
      </rPr>
      <t xml:space="preserve"> For PDTC Nominee included in the list, please indicate further the beneficial owners owning more than 5% of any class of the company's voting securities.  Attach separate sheet, if necessary.</t>
    </r>
  </si>
  <si>
    <t>OTHERS (Indicate the number of the remaining stockholders)</t>
  </si>
  <si>
    <t>PLEASE PRINT LEGIBLY</t>
  </si>
  <si>
    <t xml:space="preserve">CORPORATE NAME:  </t>
  </si>
  <si>
    <t>INVESTMENT OF CORPORATE
FUNDS IN ANOTHER CORPORATION</t>
  </si>
  <si>
    <t>DATE OF BOARD RESOLUTION</t>
  </si>
  <si>
    <t>1.1</t>
  </si>
  <si>
    <t>STOCKS</t>
  </si>
  <si>
    <t>N/A</t>
  </si>
  <si>
    <t>1.2</t>
  </si>
  <si>
    <t>BONDS/COMMERCIAL PAPER (Issued by Private Corporations)</t>
  </si>
  <si>
    <t>LOANS/ CREDITS/ ADVANCES</t>
  </si>
  <si>
    <t>GOVERNMENT TREASURY BILLS</t>
  </si>
  <si>
    <t>OTHERS</t>
  </si>
  <si>
    <t>2.</t>
  </si>
  <si>
    <t xml:space="preserve">INVESTMENT OF CORPORATE FUNDS IN ACTIVITIES UNDER ITS SECONDARY PURPOSES (PLEASE SPECIFY:) </t>
  </si>
  <si>
    <t>DATE OF
STOCKHOLDERS
RATIFICATION</t>
  </si>
  <si>
    <t>3.</t>
  </si>
  <si>
    <t>NO. OF SHARES</t>
  </si>
  <si>
    <t>% AS TO THE TOTAL NO. OF SHARES ISSUED</t>
  </si>
  <si>
    <t>UNRESTRICTED/UNAPPROPRIATED RETAINED EARNINGS AS OF END OF LAST FISCAL YEAR   (27,281.54)</t>
  </si>
  <si>
    <t>DIVIDENDS DECLARED DURING THE IMMEDIATELY PRECEDING YEAR:</t>
  </si>
  <si>
    <t>TYPE OF DIVIDEND</t>
  </si>
  <si>
    <t>DATE DECLARED</t>
  </si>
  <si>
    <t>5.1</t>
  </si>
  <si>
    <t xml:space="preserve">CASH </t>
  </si>
  <si>
    <t>5.2</t>
  </si>
  <si>
    <t xml:space="preserve">STOCK </t>
  </si>
  <si>
    <t>5.3</t>
  </si>
  <si>
    <t xml:space="preserve">PROPERTY </t>
  </si>
  <si>
    <t xml:space="preserve">TOTAL     </t>
  </si>
  <si>
    <t>P</t>
  </si>
  <si>
    <t>ADDITIONAL SHARES ISSUED DURING THE PERIOD:</t>
  </si>
  <si>
    <t>DATE</t>
  </si>
  <si>
    <t>AMOUNT</t>
  </si>
  <si>
    <t>SECONDARY LICENSE/REGISTRATION  WITH SEC AND OTHER GOV'T AGENCY:</t>
  </si>
  <si>
    <t>NAME OF AGENCY:</t>
  </si>
  <si>
    <t>SEC</t>
  </si>
  <si>
    <t>B S P</t>
  </si>
  <si>
    <t>I C</t>
  </si>
  <si>
    <t>TYPE OF LICENSE/REGN.</t>
  </si>
  <si>
    <t>DATE ISSUED:</t>
  </si>
  <si>
    <t>DATE STARTED OPERATIONS:</t>
  </si>
  <si>
    <t>TOTAL  ANNUAL COMPENSATION  OF  DIRECTORS  DURING  THE PRECEDING FISCAL YEAR (in PhP)</t>
  </si>
  <si>
    <t>TOTAL NO. OF  OFFICERS</t>
  </si>
  <si>
    <t>TOTAL NO. OF RANK &amp; FILE EMPLOYEES</t>
  </si>
  <si>
    <t xml:space="preserve">TOTAL MANPOWER COMPLEMENT </t>
  </si>
  <si>
    <t xml:space="preserve">  I, </t>
  </si>
  <si>
    <t>MA. SHELLA A. LOZADA</t>
  </si>
  <si>
    <t>CORPORATE SECRETARY</t>
  </si>
  <si>
    <t>OF THE ABOVE-MENTIONED</t>
  </si>
  <si>
    <t>(Name)</t>
  </si>
  <si>
    <t>(Position)</t>
  </si>
  <si>
    <t>DECLARE UNDER  THE  PENALTY  OF  PERJURY,  THAT  ALL MATTERS SET  FORTH  IN THIS  GENERAL</t>
  </si>
  <si>
    <t xml:space="preserve">INFORMATION  SHEET WHICH CONSISTS OF </t>
  </si>
  <si>
    <t>(  )</t>
  </si>
  <si>
    <t>PAGES HAVE BEEN MADE IN GOOD FAITH, DULY VERIFIED BY</t>
  </si>
  <si>
    <t>ME AND TO THE BEST OF MY KNOWLEDGE AND BELIEF, ARE TRUE AND CORRECT.</t>
  </si>
  <si>
    <t xml:space="preserve">      I UNDERSTAND THAT THE FAILURE OF THE CORPORATION TO FILE THIS GIS FOR FIVE (5) CONSECUTIVE YEARS SHALL BE CONSTRUED   AS  NON-OPERATION OF  THE   CORPORATION  AND  A  GROUND  FOR  THE  REVOCATION  OF  THE CORPORATION'S CERTIFICATE  OF  INCORPORATION.  IN  THIS  EVENTUALITY, THE CORPORATION HEREBY WAIVES ITS RIGHT TO A HEARING FOR THE SAID REVOCATION.</t>
  </si>
  <si>
    <t xml:space="preserve"> DONE THIS</t>
  </si>
  <si>
    <t>DAY OF</t>
  </si>
  <si>
    <t>,</t>
  </si>
  <si>
    <t>IN</t>
  </si>
  <si>
    <t>.</t>
  </si>
  <si>
    <t>(SIGNATURE)</t>
  </si>
  <si>
    <t>SUBSCRIBED  AND  SWORN TO  BEFORE ME IN</t>
  </si>
  <si>
    <t>CITY/PROVINCE, PHILIPPINES ON</t>
  </si>
  <si>
    <t>,AFFIANT  PERSONALLY  APPEARED BEFORE  ME  AND EXHIBITED TO ME HIS/HER COMPETENT</t>
  </si>
  <si>
    <t>EVIDENCE OF IDENTITY</t>
  </si>
  <si>
    <t>ISSUED AT</t>
  </si>
  <si>
    <t>ON</t>
  </si>
  <si>
    <t>,200</t>
  </si>
  <si>
    <t>NOTARY PUBLIC FOR</t>
  </si>
  <si>
    <t xml:space="preserve">Notarial Commission No.  </t>
  </si>
  <si>
    <t>Commission expires on December 31,</t>
  </si>
  <si>
    <t>Roll of Attorney Number</t>
  </si>
  <si>
    <t xml:space="preserve">PTR No. </t>
  </si>
  <si>
    <t xml:space="preserve">IBP No. </t>
  </si>
  <si>
    <t xml:space="preserve">Office Address: </t>
  </si>
  <si>
    <t>DOC. NO.:</t>
  </si>
  <si>
    <t>PAGE NO.:</t>
  </si>
  <si>
    <t>BOOK NO.:</t>
  </si>
  <si>
    <t>SERIES OF.:</t>
  </si>
</sst>
</file>

<file path=xl/styles.xml><?xml version="1.0" encoding="utf-8"?>
<styleSheet xmlns="http://schemas.openxmlformats.org/spreadsheetml/2006/main">
  <numFmts count="9">
    <numFmt numFmtId="0" formatCode="General"/>
    <numFmt numFmtId="59" formatCode="0&quot; &quot;"/>
    <numFmt numFmtId="60" formatCode="mmm&quot;. &quot;d&quot;, &quot;yyyy"/>
    <numFmt numFmtId="61" formatCode="mmmm&quot; &quot;dd"/>
    <numFmt numFmtId="62" formatCode="mmm&quot; &quot;dd&quot;, &quot;yyyy"/>
    <numFmt numFmtId="63" formatCode="#,##0.00;[Red]#,##0.00"/>
    <numFmt numFmtId="64" formatCode="#,##0.00&quot; %&quot;"/>
    <numFmt numFmtId="65" formatCode="mmm&quot;. &quot;dd&quot;, &quot;yyyy"/>
    <numFmt numFmtId="66" formatCode="d&quot;-&quot;mmm&quot;-&quot;yy"/>
  </numFmts>
  <fonts count="29">
    <font>
      <sz val="12"/>
      <color indexed="8"/>
      <name val="Verdana"/>
    </font>
    <font>
      <sz val="14"/>
      <color indexed="8"/>
      <name val="Arial"/>
    </font>
    <font>
      <sz val="8"/>
      <color indexed="8"/>
      <name val="Arial"/>
    </font>
    <font>
      <sz val="12"/>
      <color indexed="8"/>
      <name val="Verdana"/>
    </font>
    <font>
      <sz val="15"/>
      <color indexed="8"/>
      <name val="Verdana"/>
    </font>
    <font>
      <sz val="10"/>
      <color indexed="8"/>
      <name val="Arial"/>
    </font>
    <font>
      <sz val="9"/>
      <color indexed="8"/>
      <name val="Arial"/>
    </font>
    <font>
      <sz val="12"/>
      <color indexed="8"/>
      <name val="Arial Black"/>
    </font>
    <font>
      <sz val="11"/>
      <color indexed="8"/>
      <name val="Arial"/>
    </font>
    <font>
      <b val="1"/>
      <sz val="11"/>
      <color indexed="8"/>
      <name val="Arial"/>
    </font>
    <font>
      <b val="1"/>
      <sz val="10"/>
      <color indexed="8"/>
      <name val="Arial"/>
    </font>
    <font>
      <sz val="12"/>
      <color indexed="8"/>
      <name val="Times New Roman"/>
    </font>
    <font>
      <b val="1"/>
      <sz val="8"/>
      <color indexed="8"/>
      <name val="Arial"/>
    </font>
    <font>
      <b val="1"/>
      <sz val="9"/>
      <color indexed="8"/>
      <name val="Arial"/>
    </font>
    <font>
      <b val="1"/>
      <sz val="5"/>
      <color indexed="8"/>
      <name val="Verdana"/>
    </font>
    <font>
      <b val="1"/>
      <sz val="5"/>
      <color indexed="8"/>
      <name val="Arial"/>
    </font>
    <font>
      <u val="single"/>
      <sz val="10"/>
      <color indexed="10"/>
      <name val="Arial"/>
    </font>
    <font>
      <b val="1"/>
      <sz val="10"/>
      <color indexed="11"/>
      <name val="Arial"/>
    </font>
    <font>
      <sz val="10"/>
      <color indexed="11"/>
      <name val="Arial"/>
    </font>
    <font>
      <sz val="7"/>
      <color indexed="8"/>
      <name val="Arial"/>
    </font>
    <font>
      <sz val="9"/>
      <color indexed="12"/>
      <name val="Arial"/>
    </font>
    <font>
      <b val="1"/>
      <sz val="5"/>
      <color indexed="8"/>
      <name val="Arial"/>
    </font>
    <font>
      <b val="1"/>
      <i val="1"/>
      <sz val="8"/>
      <color indexed="8"/>
      <name val="Arial"/>
    </font>
    <font>
      <b val="1"/>
      <i val="1"/>
      <sz val="10"/>
      <color indexed="8"/>
      <name val="Arial"/>
    </font>
    <font>
      <sz val="5"/>
      <color indexed="8"/>
      <name val="Arial"/>
    </font>
    <font>
      <b val="1"/>
      <sz val="7"/>
      <color indexed="8"/>
      <name val="Arial"/>
    </font>
    <font>
      <i val="1"/>
      <sz val="10"/>
      <color indexed="8"/>
      <name val="Arial"/>
    </font>
    <font>
      <i val="1"/>
      <sz val="10"/>
      <color indexed="14"/>
      <name val="Arial"/>
    </font>
    <font>
      <i val="1"/>
      <sz val="8"/>
      <color indexed="8"/>
      <name val="Arial"/>
    </font>
  </fonts>
  <fills count="3">
    <fill>
      <patternFill patternType="none"/>
    </fill>
    <fill>
      <patternFill patternType="gray125"/>
    </fill>
    <fill>
      <patternFill patternType="solid">
        <fgColor indexed="13"/>
        <bgColor auto="1"/>
      </patternFill>
    </fill>
  </fills>
  <borders count="142">
    <border>
      <left/>
      <right/>
      <top/>
      <bottom/>
      <diagonal/>
    </border>
    <border>
      <left style="thin">
        <color indexed="9"/>
      </left>
      <right/>
      <top style="thin">
        <color indexed="9"/>
      </top>
      <bottom style="medium">
        <color indexed="8"/>
      </bottom>
      <diagonal/>
    </border>
    <border>
      <left/>
      <right/>
      <top style="thin">
        <color indexed="9"/>
      </top>
      <bottom style="medium">
        <color indexed="8"/>
      </bottom>
      <diagonal/>
    </border>
    <border>
      <left/>
      <right style="thin">
        <color indexed="8"/>
      </right>
      <top style="thin">
        <color indexed="9"/>
      </top>
      <bottom style="medium">
        <color indexed="8"/>
      </bottom>
      <diagonal/>
    </border>
    <border>
      <left style="thin">
        <color indexed="8"/>
      </left>
      <right style="thin">
        <color indexed="9"/>
      </right>
      <top style="thin">
        <color indexed="9"/>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style="thin">
        <color indexed="9"/>
      </right>
      <top/>
      <bottom/>
      <diagonal/>
    </border>
    <border>
      <left style="medium">
        <color indexed="8"/>
      </left>
      <right/>
      <top/>
      <bottom/>
      <diagonal/>
    </border>
    <border>
      <left/>
      <right/>
      <top/>
      <bottom/>
      <diagonal/>
    </border>
    <border>
      <left/>
      <right/>
      <top/>
      <bottom style="thin">
        <color indexed="8"/>
      </bottom>
      <diagonal/>
    </border>
    <border>
      <left/>
      <right style="medium">
        <color indexed="8"/>
      </right>
      <top/>
      <bottom/>
      <diagonal/>
    </border>
    <border>
      <left style="medium">
        <color indexed="8"/>
      </left>
      <right/>
      <top/>
      <bottom style="thin">
        <color indexed="8"/>
      </bottom>
      <diagonal/>
    </border>
    <border>
      <left/>
      <right/>
      <top style="thin">
        <color indexed="8"/>
      </top>
      <bottom style="thin">
        <color indexed="8"/>
      </bottom>
      <diagonal/>
    </border>
    <border>
      <left/>
      <right style="medium">
        <color indexed="8"/>
      </right>
      <top/>
      <bottom style="thin">
        <color indexed="8"/>
      </bottom>
      <diagonal/>
    </border>
    <border>
      <left style="medium">
        <color indexed="8"/>
      </left>
      <right/>
      <top style="thin">
        <color indexed="8"/>
      </top>
      <bottom/>
      <diagonal/>
    </border>
    <border>
      <left/>
      <right/>
      <top style="thin">
        <color indexed="8"/>
      </top>
      <bottom/>
      <diagonal/>
    </border>
    <border>
      <left/>
      <right style="medium">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style="thin">
        <color indexed="8"/>
      </bottom>
      <diagonal/>
    </border>
    <border>
      <left style="thin">
        <color indexed="8"/>
      </left>
      <right/>
      <top/>
      <bottom/>
      <diagonal/>
    </border>
    <border>
      <left/>
      <right/>
      <top/>
      <bottom style="dotted">
        <color indexed="8"/>
      </bottom>
      <diagonal/>
    </border>
    <border>
      <left/>
      <right style="medium">
        <color indexed="8"/>
      </right>
      <top/>
      <bottom style="dotted">
        <color indexed="8"/>
      </bottom>
      <diagonal/>
    </border>
    <border>
      <left style="thin">
        <color indexed="8"/>
      </left>
      <right/>
      <top/>
      <bottom style="thin">
        <color indexed="8"/>
      </bottom>
      <diagonal/>
    </border>
    <border>
      <left/>
      <right/>
      <top style="dotted">
        <color indexed="8"/>
      </top>
      <bottom style="thin">
        <color indexed="8"/>
      </bottom>
      <diagonal/>
    </border>
    <border>
      <left/>
      <right/>
      <top style="dotted">
        <color indexed="8"/>
      </top>
      <bottom/>
      <diagonal/>
    </border>
    <border>
      <left/>
      <right style="medium">
        <color indexed="8"/>
      </right>
      <top style="dotted">
        <color indexed="8"/>
      </top>
      <bottom/>
      <diagonal/>
    </border>
    <border>
      <left/>
      <right style="thin">
        <color indexed="8"/>
      </right>
      <top/>
      <bottom style="dotted">
        <color indexed="8"/>
      </bottom>
      <diagonal/>
    </border>
    <border>
      <left style="thin">
        <color indexed="8"/>
      </left>
      <right style="thin">
        <color indexed="8"/>
      </right>
      <top/>
      <bottom/>
      <diagonal/>
    </border>
    <border>
      <left style="thin">
        <color indexed="8"/>
      </left>
      <right/>
      <top/>
      <bottom style="dotted">
        <color indexed="8"/>
      </bottom>
      <diagonal/>
    </border>
    <border>
      <left/>
      <right style="thin">
        <color indexed="8"/>
      </right>
      <top style="dotted">
        <color indexed="8"/>
      </top>
      <bottom style="thin">
        <color indexed="8"/>
      </bottom>
      <diagonal/>
    </border>
    <border>
      <left/>
      <right style="medium">
        <color indexed="8"/>
      </right>
      <top style="dotted">
        <color indexed="8"/>
      </top>
      <bottom style="thin">
        <color indexed="8"/>
      </bottom>
      <diagonal/>
    </border>
    <border>
      <left/>
      <right style="thin">
        <color indexed="8"/>
      </right>
      <top/>
      <bottom/>
      <diagonal/>
    </border>
    <border>
      <left/>
      <right/>
      <top/>
      <bottom style="medium">
        <color indexed="8"/>
      </bottom>
      <diagonal/>
    </border>
    <border>
      <left/>
      <right style="medium">
        <color indexed="8"/>
      </right>
      <top/>
      <bottom style="medium">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right style="medium">
        <color indexed="8"/>
      </right>
      <top style="thin">
        <color indexed="8"/>
      </top>
      <bottom style="thin">
        <color indexed="8"/>
      </bottom>
      <diagonal/>
    </border>
    <border>
      <left style="thin">
        <color indexed="8"/>
      </left>
      <right/>
      <top style="thin">
        <color indexed="8"/>
      </top>
      <bottom style="thin">
        <color indexed="8"/>
      </bottom>
      <diagonal/>
    </border>
    <border>
      <left style="medium">
        <color indexed="8"/>
      </left>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medium">
        <color indexed="8"/>
      </right>
      <top style="thin">
        <color indexed="8"/>
      </top>
      <bottom style="medium">
        <color indexed="8"/>
      </bottom>
      <diagonal/>
    </border>
    <border>
      <left style="thin">
        <color indexed="9"/>
      </left>
      <right/>
      <top style="medium">
        <color indexed="8"/>
      </top>
      <bottom/>
      <diagonal/>
    </border>
    <border>
      <left/>
      <right style="thin">
        <color indexed="9"/>
      </right>
      <top/>
      <bottom/>
      <diagonal/>
    </border>
    <border>
      <left style="thin">
        <color indexed="9"/>
      </left>
      <right/>
      <top/>
      <bottom/>
      <diagonal/>
    </border>
    <border>
      <left style="thin">
        <color indexed="8"/>
      </left>
      <right style="thin">
        <color indexed="9"/>
      </right>
      <top/>
      <bottom/>
      <diagonal/>
    </border>
    <border>
      <left/>
      <right style="thin">
        <color indexed="8"/>
      </right>
      <top style="dotted">
        <color indexed="8"/>
      </top>
      <bottom/>
      <diagonal/>
    </border>
    <border>
      <left style="thin">
        <color indexed="9"/>
      </left>
      <right/>
      <top/>
      <bottom style="thin">
        <color indexed="9"/>
      </bottom>
      <diagonal/>
    </border>
    <border>
      <left/>
      <right/>
      <top/>
      <bottom style="thin">
        <color indexed="9"/>
      </bottom>
      <diagonal/>
    </border>
    <border>
      <left/>
      <right style="thin">
        <color indexed="9"/>
      </right>
      <top/>
      <bottom style="thin">
        <color indexed="9"/>
      </bottom>
      <diagonal/>
    </border>
    <border>
      <left style="thick">
        <color indexed="8"/>
      </left>
      <right/>
      <top style="thick">
        <color indexed="8"/>
      </top>
      <bottom style="thin">
        <color indexed="9"/>
      </bottom>
      <diagonal/>
    </border>
    <border>
      <left/>
      <right/>
      <top style="thick">
        <color indexed="8"/>
      </top>
      <bottom style="thin">
        <color indexed="9"/>
      </bottom>
      <diagonal/>
    </border>
    <border>
      <left/>
      <right style="thick">
        <color indexed="8"/>
      </right>
      <top style="thick">
        <color indexed="8"/>
      </top>
      <bottom style="thin">
        <color indexed="9"/>
      </bottom>
      <diagonal/>
    </border>
    <border>
      <left style="thick">
        <color indexed="8"/>
      </left>
      <right/>
      <top style="thin">
        <color indexed="9"/>
      </top>
      <bottom style="thin">
        <color indexed="9"/>
      </bottom>
      <diagonal/>
    </border>
    <border>
      <left/>
      <right/>
      <top style="thin">
        <color indexed="9"/>
      </top>
      <bottom style="thin">
        <color indexed="9"/>
      </bottom>
      <diagonal/>
    </border>
    <border>
      <left/>
      <right style="thick">
        <color indexed="8"/>
      </right>
      <top style="thin">
        <color indexed="9"/>
      </top>
      <bottom style="thin">
        <color indexed="9"/>
      </bottom>
      <diagonal/>
    </border>
    <border>
      <left style="thick">
        <color indexed="8"/>
      </left>
      <right/>
      <top style="thin">
        <color indexed="9"/>
      </top>
      <bottom style="medium">
        <color indexed="8"/>
      </bottom>
      <diagonal/>
    </border>
    <border>
      <left/>
      <right style="thick">
        <color indexed="8"/>
      </right>
      <top style="thin">
        <color indexed="9"/>
      </top>
      <bottom style="medium">
        <color indexed="8"/>
      </bottom>
      <diagonal/>
    </border>
    <border>
      <left style="thick">
        <color indexed="8"/>
      </left>
      <right/>
      <top style="medium">
        <color indexed="8"/>
      </top>
      <bottom style="medium">
        <color indexed="8"/>
      </bottom>
      <diagonal/>
    </border>
    <border>
      <left/>
      <right style="thin">
        <color indexed="9"/>
      </right>
      <top style="medium">
        <color indexed="8"/>
      </top>
      <bottom style="medium">
        <color indexed="8"/>
      </bottom>
      <diagonal/>
    </border>
    <border>
      <left style="thin">
        <color indexed="9"/>
      </left>
      <right/>
      <top style="medium">
        <color indexed="8"/>
      </top>
      <bottom style="medium">
        <color indexed="8"/>
      </bottom>
      <diagonal/>
    </border>
    <border>
      <left/>
      <right/>
      <top style="medium">
        <color indexed="8"/>
      </top>
      <bottom style="medium">
        <color indexed="8"/>
      </bottom>
      <diagonal/>
    </border>
    <border>
      <left/>
      <right style="thick">
        <color indexed="8"/>
      </right>
      <top style="medium">
        <color indexed="8"/>
      </top>
      <bottom style="medium">
        <color indexed="8"/>
      </bottom>
      <diagonal/>
    </border>
    <border>
      <left style="thick">
        <color indexed="8"/>
      </left>
      <right style="thin">
        <color indexed="9"/>
      </right>
      <top style="medium">
        <color indexed="8"/>
      </top>
      <bottom style="medium">
        <color indexed="8"/>
      </bottom>
      <diagonal/>
    </border>
    <border>
      <left style="thin">
        <color indexed="9"/>
      </left>
      <right style="thin">
        <color indexed="9"/>
      </right>
      <top style="medium">
        <color indexed="8"/>
      </top>
      <bottom style="medium">
        <color indexed="8"/>
      </bottom>
      <diagonal/>
    </border>
    <border>
      <left style="thin">
        <color indexed="9"/>
      </left>
      <right style="thick">
        <color indexed="8"/>
      </right>
      <top style="medium">
        <color indexed="8"/>
      </top>
      <bottom style="medium">
        <color indexed="8"/>
      </bottom>
      <diagonal/>
    </border>
    <border>
      <left style="thin">
        <color indexed="9"/>
      </left>
      <right style="medium">
        <color indexed="8"/>
      </right>
      <top style="medium">
        <color indexed="8"/>
      </top>
      <bottom style="medium">
        <color indexed="8"/>
      </bottom>
      <diagonal/>
    </border>
    <border>
      <left style="medium">
        <color indexed="8"/>
      </left>
      <right style="thin">
        <color indexed="9"/>
      </right>
      <top style="medium">
        <color indexed="8"/>
      </top>
      <bottom/>
      <diagonal/>
    </border>
    <border>
      <left/>
      <right style="thick">
        <color indexed="8"/>
      </right>
      <top style="medium">
        <color indexed="8"/>
      </top>
      <bottom/>
      <diagonal/>
    </border>
    <border>
      <left style="thick">
        <color indexed="8"/>
      </left>
      <right style="thin">
        <color indexed="9"/>
      </right>
      <top style="medium">
        <color indexed="8"/>
      </top>
      <bottom style="thin">
        <color indexed="9"/>
      </bottom>
      <diagonal/>
    </border>
    <border>
      <left style="thin">
        <color indexed="9"/>
      </left>
      <right/>
      <top style="medium">
        <color indexed="8"/>
      </top>
      <bottom style="thin">
        <color indexed="9"/>
      </bottom>
      <diagonal/>
    </border>
    <border>
      <left/>
      <right style="medium">
        <color indexed="8"/>
      </right>
      <top style="medium">
        <color indexed="8"/>
      </top>
      <bottom style="thin">
        <color indexed="9"/>
      </bottom>
      <diagonal/>
    </border>
    <border>
      <left/>
      <right style="thick">
        <color indexed="8"/>
      </right>
      <top/>
      <bottom/>
      <diagonal/>
    </border>
    <border>
      <left style="thick">
        <color indexed="8"/>
      </left>
      <right style="thin">
        <color indexed="9"/>
      </right>
      <top style="thin">
        <color indexed="9"/>
      </top>
      <bottom style="thin">
        <color indexed="9"/>
      </bottom>
      <diagonal/>
    </border>
    <border>
      <left style="thin">
        <color indexed="9"/>
      </left>
      <right/>
      <top style="thin">
        <color indexed="9"/>
      </top>
      <bottom style="thin">
        <color indexed="9"/>
      </bottom>
      <diagonal/>
    </border>
    <border>
      <left/>
      <right style="medium">
        <color indexed="8"/>
      </right>
      <top style="thin">
        <color indexed="9"/>
      </top>
      <bottom style="thin">
        <color indexed="9"/>
      </bottom>
      <diagonal/>
    </border>
    <border>
      <left style="medium">
        <color indexed="8"/>
      </left>
      <right style="thin">
        <color indexed="9"/>
      </right>
      <top/>
      <bottom style="medium">
        <color indexed="8"/>
      </bottom>
      <diagonal/>
    </border>
    <border>
      <left style="thin">
        <color indexed="9"/>
      </left>
      <right/>
      <top/>
      <bottom style="medium">
        <color indexed="8"/>
      </bottom>
      <diagonal/>
    </border>
    <border>
      <left/>
      <right style="thick">
        <color indexed="8"/>
      </right>
      <top/>
      <bottom style="medium">
        <color indexed="8"/>
      </bottom>
      <diagonal/>
    </border>
    <border>
      <left style="thick">
        <color indexed="8"/>
      </left>
      <right style="thin">
        <color indexed="9"/>
      </right>
      <top style="thin">
        <color indexed="9"/>
      </top>
      <bottom style="medium">
        <color indexed="8"/>
      </bottom>
      <diagonal/>
    </border>
    <border>
      <left/>
      <right style="medium">
        <color indexed="8"/>
      </right>
      <top style="thin">
        <color indexed="9"/>
      </top>
      <bottom style="medium">
        <color indexed="8"/>
      </bottom>
      <diagonal/>
    </border>
    <border>
      <left/>
      <right style="medium">
        <color indexed="8"/>
      </right>
      <top style="medium">
        <color indexed="8"/>
      </top>
      <bottom style="medium">
        <color indexed="8"/>
      </bottom>
      <diagonal/>
    </border>
    <border>
      <left style="medium">
        <color indexed="8"/>
      </left>
      <right style="thin">
        <color indexed="9"/>
      </right>
      <top style="medium">
        <color indexed="8"/>
      </top>
      <bottom style="thin">
        <color indexed="9"/>
      </bottom>
      <diagonal/>
    </border>
    <border>
      <left/>
      <right/>
      <top style="medium">
        <color indexed="8"/>
      </top>
      <bottom style="thin">
        <color indexed="9"/>
      </bottom>
      <diagonal/>
    </border>
    <border>
      <left/>
      <right style="thick">
        <color indexed="8"/>
      </right>
      <top style="medium">
        <color indexed="8"/>
      </top>
      <bottom style="thin">
        <color indexed="9"/>
      </bottom>
      <diagonal/>
    </border>
    <border>
      <left style="medium">
        <color indexed="8"/>
      </left>
      <right style="thin">
        <color indexed="9"/>
      </right>
      <top style="thin">
        <color indexed="9"/>
      </top>
      <bottom style="thin">
        <color indexed="9"/>
      </bottom>
      <diagonal/>
    </border>
    <border>
      <left style="thin">
        <color indexed="9"/>
      </left>
      <right/>
      <top style="thin">
        <color indexed="9"/>
      </top>
      <bottom/>
      <diagonal/>
    </border>
    <border>
      <left/>
      <right/>
      <top style="thin">
        <color indexed="9"/>
      </top>
      <bottom/>
      <diagonal/>
    </border>
    <border>
      <left/>
      <right style="thick">
        <color indexed="8"/>
      </right>
      <top style="thin">
        <color indexed="9"/>
      </top>
      <bottom/>
      <diagonal/>
    </border>
    <border>
      <left/>
      <right style="thick">
        <color indexed="8"/>
      </right>
      <top/>
      <bottom style="thin">
        <color indexed="9"/>
      </bottom>
      <diagonal/>
    </border>
    <border>
      <left style="medium">
        <color indexed="8"/>
      </left>
      <right style="thin">
        <color indexed="9"/>
      </right>
      <top style="thin">
        <color indexed="9"/>
      </top>
      <bottom style="medium">
        <color indexed="8"/>
      </bottom>
      <diagonal/>
    </border>
    <border>
      <left style="medium">
        <color indexed="8"/>
      </left>
      <right style="thin">
        <color indexed="9"/>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style="medium">
        <color indexed="8"/>
      </top>
      <bottom style="medium">
        <color indexed="8"/>
      </bottom>
      <diagonal/>
    </border>
    <border>
      <left style="thick">
        <color indexed="8"/>
      </left>
      <right style="thin">
        <color indexed="9"/>
      </right>
      <top style="medium">
        <color indexed="8"/>
      </top>
      <bottom style="thick">
        <color indexed="8"/>
      </bottom>
      <diagonal/>
    </border>
    <border>
      <left style="thin">
        <color indexed="9"/>
      </left>
      <right/>
      <top style="medium">
        <color indexed="8"/>
      </top>
      <bottom style="thick">
        <color indexed="8"/>
      </bottom>
      <diagonal/>
    </border>
    <border>
      <left/>
      <right/>
      <top style="medium">
        <color indexed="8"/>
      </top>
      <bottom style="thick">
        <color indexed="8"/>
      </bottom>
      <diagonal/>
    </border>
    <border>
      <left/>
      <right style="medium">
        <color indexed="8"/>
      </right>
      <top style="medium">
        <color indexed="8"/>
      </top>
      <bottom style="thick">
        <color indexed="8"/>
      </bottom>
      <diagonal/>
    </border>
    <border>
      <left style="medium">
        <color indexed="8"/>
      </left>
      <right style="thin">
        <color indexed="9"/>
      </right>
      <top style="medium">
        <color indexed="8"/>
      </top>
      <bottom style="thick">
        <color indexed="8"/>
      </bottom>
      <diagonal/>
    </border>
    <border>
      <left style="thin">
        <color indexed="9"/>
      </left>
      <right style="thick">
        <color indexed="8"/>
      </right>
      <top style="medium">
        <color indexed="8"/>
      </top>
      <bottom style="thick">
        <color indexed="8"/>
      </bottom>
      <diagonal/>
    </border>
    <border>
      <left/>
      <right style="thin">
        <color indexed="9"/>
      </right>
      <top style="thin">
        <color indexed="9"/>
      </top>
      <bottom/>
      <diagonal/>
    </border>
    <border>
      <left style="thin">
        <color indexed="9"/>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top style="thin">
        <color indexed="8"/>
      </top>
      <bottom style="thin">
        <color indexed="9"/>
      </bottom>
      <diagonal/>
    </border>
    <border>
      <left/>
      <right style="thin">
        <color indexed="9"/>
      </right>
      <top style="thin">
        <color indexed="9"/>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style="thin">
        <color indexed="8"/>
      </bottom>
      <diagonal/>
    </border>
    <border>
      <left/>
      <right style="thin">
        <color indexed="9"/>
      </right>
      <top style="thin">
        <color indexed="8"/>
      </top>
      <bottom/>
      <diagonal/>
    </border>
    <border>
      <left style="thin">
        <color indexed="9"/>
      </left>
      <right/>
      <top style="thin">
        <color indexed="8"/>
      </top>
      <bottom/>
      <diagonal/>
    </border>
    <border>
      <left style="thin">
        <color indexed="8"/>
      </left>
      <right style="thin">
        <color indexed="9"/>
      </right>
      <top style="thin">
        <color indexed="9"/>
      </top>
      <bottom style="thin">
        <color indexed="9"/>
      </bottom>
      <diagonal/>
    </border>
    <border>
      <left/>
      <right style="thin">
        <color indexed="9"/>
      </right>
      <top/>
      <bottom style="thin">
        <color indexed="8"/>
      </bottom>
      <diagonal/>
    </border>
    <border>
      <left style="thin">
        <color indexed="9"/>
      </left>
      <right/>
      <top/>
      <bottom style="thin">
        <color indexed="8"/>
      </bottom>
      <diagonal/>
    </border>
    <border>
      <left/>
      <right style="thin">
        <color indexed="9"/>
      </right>
      <top style="thin">
        <color indexed="8"/>
      </top>
      <bottom style="thin">
        <color indexed="8"/>
      </bottom>
      <diagonal/>
    </border>
    <border>
      <left style="thin">
        <color indexed="9"/>
      </left>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thin">
        <color indexed="9"/>
      </right>
      <top style="thin">
        <color indexed="8"/>
      </top>
      <bottom style="thin">
        <color indexed="9"/>
      </bottom>
      <diagonal/>
    </border>
    <border>
      <left style="thin">
        <color indexed="9"/>
      </left>
      <right style="thin">
        <color indexed="8"/>
      </right>
      <top style="thin">
        <color indexed="8"/>
      </top>
      <bottom style="thin">
        <color indexed="9"/>
      </bottom>
      <diagonal/>
    </border>
    <border>
      <left style="thin">
        <color indexed="9"/>
      </left>
      <right style="thin">
        <color indexed="8"/>
      </right>
      <top style="thin">
        <color indexed="9"/>
      </top>
      <bottom style="thin">
        <color indexed="9"/>
      </bottom>
      <diagonal/>
    </border>
    <border>
      <left style="thin">
        <color indexed="9"/>
      </left>
      <right style="thin">
        <color indexed="8"/>
      </right>
      <top style="thin">
        <color indexed="9"/>
      </top>
      <bottom/>
      <diagonal/>
    </border>
    <border>
      <left style="thin">
        <color indexed="8"/>
      </left>
      <right style="thin">
        <color indexed="9"/>
      </right>
      <top style="thin">
        <color indexed="9"/>
      </top>
      <bottom style="thin">
        <color indexed="8"/>
      </bottom>
      <diagonal/>
    </border>
    <border>
      <left style="thin">
        <color indexed="9"/>
      </left>
      <right style="thin">
        <color indexed="8"/>
      </right>
      <top/>
      <bottom style="thin">
        <color indexed="8"/>
      </bottom>
      <diagonal/>
    </border>
    <border>
      <left style="thin">
        <color indexed="9"/>
      </left>
      <right style="thin">
        <color indexed="8"/>
      </right>
      <top style="thin">
        <color indexed="9"/>
      </top>
      <bottom style="thin">
        <color indexed="8"/>
      </bottom>
      <diagonal/>
    </border>
    <border>
      <left style="thin">
        <color indexed="8"/>
      </left>
      <right style="thin">
        <color indexed="9"/>
      </right>
      <top style="thin">
        <color indexed="8"/>
      </top>
      <bottom style="thin">
        <color indexed="8"/>
      </bottom>
      <diagonal/>
    </border>
    <border>
      <left style="thin">
        <color indexed="9"/>
      </left>
      <right style="thin">
        <color indexed="9"/>
      </right>
      <top style="thin">
        <color indexed="8"/>
      </top>
      <bottom style="thin">
        <color indexed="8"/>
      </bottom>
      <diagonal/>
    </border>
    <border>
      <left style="thin">
        <color indexed="9"/>
      </left>
      <right style="thin">
        <color indexed="9"/>
      </right>
      <top style="thin">
        <color indexed="8"/>
      </top>
      <bottom style="thin">
        <color indexed="9"/>
      </bottom>
      <diagonal/>
    </border>
    <border>
      <left style="thin">
        <color indexed="8"/>
      </left>
      <right/>
      <top style="thin">
        <color indexed="9"/>
      </top>
      <bottom style="thin">
        <color indexed="8"/>
      </bottom>
      <diagonal/>
    </border>
    <border>
      <left/>
      <right/>
      <top style="thin">
        <color indexed="9"/>
      </top>
      <bottom style="thin">
        <color indexed="8"/>
      </bottom>
      <diagonal/>
    </border>
    <border>
      <left/>
      <right style="thin">
        <color indexed="8"/>
      </right>
      <top style="thin">
        <color indexed="9"/>
      </top>
      <bottom style="thin">
        <color indexed="8"/>
      </bottom>
      <diagonal/>
    </border>
    <border>
      <left style="thin">
        <color indexed="9"/>
      </left>
      <right style="medium">
        <color indexed="8"/>
      </right>
      <top/>
      <bottom/>
      <diagonal/>
    </border>
    <border>
      <left style="medium">
        <color indexed="8"/>
      </left>
      <right/>
      <top/>
      <bottom style="dotted">
        <color indexed="8"/>
      </bottom>
      <diagonal/>
    </border>
    <border>
      <left style="medium">
        <color indexed="8"/>
      </left>
      <right/>
      <top style="dotted">
        <color indexed="8"/>
      </top>
      <bottom style="thin">
        <color indexed="8"/>
      </bottom>
      <diagonal/>
    </border>
    <border>
      <left style="thin">
        <color indexed="8"/>
      </left>
      <right/>
      <top style="dotted">
        <color indexed="8"/>
      </top>
      <bottom style="thin">
        <color indexed="8"/>
      </bottom>
      <diagonal/>
    </border>
    <border>
      <left style="medium">
        <color indexed="8"/>
      </left>
      <right/>
      <top/>
      <bottom style="medium">
        <color indexed="8"/>
      </bottom>
      <diagonal/>
    </border>
    <border>
      <left/>
      <right style="thin">
        <color indexed="8"/>
      </right>
      <top/>
      <bottom style="medium">
        <color indexed="8"/>
      </bottom>
      <diagonal/>
    </border>
    <border>
      <left style="thin">
        <color indexed="8"/>
      </left>
      <right/>
      <top/>
      <bottom style="medium">
        <color indexed="8"/>
      </bottom>
      <diagonal/>
    </border>
    <border>
      <left style="medium">
        <color indexed="8"/>
      </left>
      <right/>
      <top style="thin">
        <color indexed="9"/>
      </top>
      <bottom/>
      <diagonal/>
    </border>
  </borders>
  <cellStyleXfs count="1">
    <xf numFmtId="0" fontId="0" applyNumberFormat="0" applyFont="1" applyFill="0" applyBorder="0" applyAlignment="1" applyProtection="0">
      <alignment vertical="top" wrapText="1"/>
    </xf>
  </cellStyleXfs>
  <cellXfs count="1034">
    <xf numFmtId="0" fontId="0" applyNumberFormat="0" applyFont="1" applyFill="0" applyBorder="0" applyAlignment="1" applyProtection="0">
      <alignment vertical="top" wrapText="1"/>
    </xf>
    <xf numFmtId="0" fontId="3" applyNumberFormat="1" applyFont="1" applyFill="0" applyBorder="0" applyAlignment="1" applyProtection="0">
      <alignment vertical="top" wrapText="1"/>
    </xf>
    <xf numFmtId="1" fontId="5" borderId="1" applyNumberFormat="1" applyFont="1" applyFill="0" applyBorder="1" applyAlignment="1" applyProtection="0">
      <alignment vertical="center"/>
    </xf>
    <xf numFmtId="1" fontId="6" borderId="2" applyNumberFormat="1" applyFont="1" applyFill="0" applyBorder="1" applyAlignment="1" applyProtection="0">
      <alignment vertical="center"/>
    </xf>
    <xf numFmtId="1" fontId="6" borderId="3" applyNumberFormat="1" applyFont="1" applyFill="0" applyBorder="1" applyAlignment="1" applyProtection="0">
      <alignment vertical="center"/>
    </xf>
    <xf numFmtId="1" fontId="5" borderId="4" applyNumberFormat="1" applyFont="1" applyFill="0" applyBorder="1" applyAlignment="1" applyProtection="0">
      <alignment vertical="center"/>
    </xf>
    <xf numFmtId="0" fontId="7" borderId="5" applyNumberFormat="1" applyFont="1" applyFill="0" applyBorder="1" applyAlignment="1" applyProtection="0">
      <alignment horizontal="center" vertical="center"/>
    </xf>
    <xf numFmtId="1" fontId="7" borderId="6" applyNumberFormat="1" applyFont="1" applyFill="0" applyBorder="1" applyAlignment="1" applyProtection="0">
      <alignment horizontal="center" vertical="center"/>
    </xf>
    <xf numFmtId="1" fontId="7" borderId="7" applyNumberFormat="1" applyFont="1" applyFill="0" applyBorder="1" applyAlignment="1" applyProtection="0">
      <alignment horizontal="center" vertical="center"/>
    </xf>
    <xf numFmtId="1" fontId="5" borderId="8" applyNumberFormat="1" applyFont="1" applyFill="0" applyBorder="1" applyAlignment="1" applyProtection="0">
      <alignment vertical="center"/>
    </xf>
    <xf numFmtId="0" fontId="8" borderId="9" applyNumberFormat="1" applyFont="1" applyFill="0" applyBorder="1" applyAlignment="1" applyProtection="0">
      <alignment horizontal="right" vertical="center"/>
    </xf>
    <xf numFmtId="1" fontId="8" borderId="10" applyNumberFormat="1" applyFont="1" applyFill="0" applyBorder="1" applyAlignment="1" applyProtection="0">
      <alignment horizontal="right" vertical="center"/>
    </xf>
    <xf numFmtId="1" fontId="8" borderId="10" applyNumberFormat="1" applyFont="1" applyFill="0" applyBorder="1" applyAlignment="1" applyProtection="0">
      <alignment horizontal="left" vertical="center"/>
    </xf>
    <xf numFmtId="0" fontId="8" borderId="11" applyNumberFormat="1" applyFont="1" applyFill="0" applyBorder="1" applyAlignment="1" applyProtection="0">
      <alignment horizontal="center" vertical="center"/>
    </xf>
    <xf numFmtId="1" fontId="8" borderId="10" applyNumberFormat="1" applyFont="1" applyFill="0" applyBorder="1" applyAlignment="1" applyProtection="0">
      <alignment horizontal="center" vertical="center"/>
    </xf>
    <xf numFmtId="1" fontId="8" borderId="12" applyNumberFormat="1" applyFont="1" applyFill="0" applyBorder="1" applyAlignment="1" applyProtection="0">
      <alignment horizontal="center" vertical="center"/>
    </xf>
    <xf numFmtId="0" fontId="9" borderId="13" applyNumberFormat="1" applyFont="1" applyFill="0" applyBorder="1" applyAlignment="1" applyProtection="0">
      <alignment horizontal="center" vertical="center"/>
    </xf>
    <xf numFmtId="1" fontId="9" borderId="11" applyNumberFormat="1" applyFont="1" applyFill="0" applyBorder="1" applyAlignment="1" applyProtection="0">
      <alignment horizontal="center" vertical="center"/>
    </xf>
    <xf numFmtId="1" fontId="9" borderId="14" applyNumberFormat="1" applyFont="1" applyFill="0" applyBorder="1" applyAlignment="1" applyProtection="0">
      <alignment horizontal="center" vertical="center"/>
    </xf>
    <xf numFmtId="1" fontId="9" borderId="15" applyNumberFormat="1" applyFont="1" applyFill="0" applyBorder="1" applyAlignment="1" applyProtection="0">
      <alignment horizontal="center" vertical="center"/>
    </xf>
    <xf numFmtId="1" fontId="9" borderId="16" applyNumberFormat="1" applyFont="1" applyFill="0" applyBorder="1" applyAlignment="1" applyProtection="0">
      <alignment horizontal="center" vertical="center"/>
    </xf>
    <xf numFmtId="0" fontId="9" borderId="17" applyNumberFormat="1" applyFont="1" applyFill="0" applyBorder="1" applyAlignment="1" applyProtection="0">
      <alignment horizontal="left" vertical="center"/>
    </xf>
    <xf numFmtId="1" fontId="9" borderId="17" applyNumberFormat="1" applyFont="1" applyFill="0" applyBorder="1" applyAlignment="1" applyProtection="0">
      <alignment horizontal="center" vertical="center"/>
    </xf>
    <xf numFmtId="1" fontId="9" borderId="18" applyNumberFormat="1" applyFont="1" applyFill="0" applyBorder="1" applyAlignment="1" applyProtection="0">
      <alignment horizontal="center" vertical="center"/>
    </xf>
    <xf numFmtId="59" fontId="6" borderId="9" applyNumberFormat="1" applyFont="1" applyFill="0" applyBorder="1" applyAlignment="1" applyProtection="0">
      <alignment horizontal="right" vertical="top"/>
    </xf>
    <xf numFmtId="0" fontId="5" borderId="10" applyNumberFormat="1" applyFont="1" applyFill="0" applyBorder="1" applyAlignment="1" applyProtection="0">
      <alignment horizontal="justify" vertical="top"/>
    </xf>
    <xf numFmtId="1" fontId="5" borderId="10" applyNumberFormat="1" applyFont="1" applyFill="0" applyBorder="1" applyAlignment="1" applyProtection="0">
      <alignment horizontal="justify" vertical="top"/>
    </xf>
    <xf numFmtId="1" fontId="5" borderId="12" applyNumberFormat="1" applyFont="1" applyFill="0" applyBorder="1" applyAlignment="1" applyProtection="0">
      <alignment horizontal="justify" vertical="top"/>
    </xf>
    <xf numFmtId="0" fontId="10" borderId="10" applyNumberFormat="1" applyFont="1" applyFill="0" applyBorder="1" applyAlignment="1" applyProtection="0">
      <alignment horizontal="justify" vertical="top"/>
    </xf>
    <xf numFmtId="1" fontId="10" borderId="10" applyNumberFormat="1" applyFont="1" applyFill="0" applyBorder="1" applyAlignment="1" applyProtection="0">
      <alignment horizontal="justify" vertical="top"/>
    </xf>
    <xf numFmtId="1" fontId="10" borderId="12" applyNumberFormat="1" applyFont="1" applyFill="0" applyBorder="1" applyAlignment="1" applyProtection="0">
      <alignment horizontal="justify" vertical="top"/>
    </xf>
    <xf numFmtId="59" fontId="6" borderId="13" applyNumberFormat="1" applyFont="1" applyFill="0" applyBorder="1" applyAlignment="1" applyProtection="0">
      <alignment horizontal="right" vertical="top"/>
    </xf>
    <xf numFmtId="0" fontId="5" borderId="11" applyNumberFormat="1" applyFont="1" applyFill="0" applyBorder="1" applyAlignment="1" applyProtection="0">
      <alignment horizontal="justify" vertical="top"/>
    </xf>
    <xf numFmtId="1" fontId="5" borderId="11" applyNumberFormat="1" applyFont="1" applyFill="0" applyBorder="1" applyAlignment="1" applyProtection="0">
      <alignment horizontal="justify" vertical="top"/>
    </xf>
    <xf numFmtId="1" fontId="5" borderId="15" applyNumberFormat="1" applyFont="1" applyFill="0" applyBorder="1" applyAlignment="1" applyProtection="0">
      <alignment horizontal="justify" vertical="top"/>
    </xf>
    <xf numFmtId="1" fontId="6" borderId="16" applyNumberFormat="1" applyFont="1" applyFill="0" applyBorder="1" applyAlignment="1" applyProtection="0">
      <alignment vertical="center"/>
    </xf>
    <xf numFmtId="1" fontId="6" borderId="17" applyNumberFormat="1" applyFont="1" applyFill="0" applyBorder="1" applyAlignment="1" applyProtection="0">
      <alignment vertical="center"/>
    </xf>
    <xf numFmtId="1" fontId="6" borderId="18" applyNumberFormat="1" applyFont="1" applyFill="0" applyBorder="1" applyAlignment="1" applyProtection="0">
      <alignment vertical="center"/>
    </xf>
    <xf numFmtId="1" fontId="11" borderId="8" applyNumberFormat="1" applyFont="1" applyFill="0" applyBorder="1" applyAlignment="1" applyProtection="0">
      <alignment vertical="bottom"/>
    </xf>
    <xf numFmtId="1" fontId="6" borderId="9" applyNumberFormat="1" applyFont="1" applyFill="0" applyBorder="1" applyAlignment="1" applyProtection="0">
      <alignment vertical="center"/>
    </xf>
    <xf numFmtId="1" fontId="6" borderId="10" applyNumberFormat="1" applyFont="1" applyFill="0" applyBorder="1" applyAlignment="1" applyProtection="0">
      <alignment vertical="center"/>
    </xf>
    <xf numFmtId="1" fontId="6" borderId="12" applyNumberFormat="1" applyFont="1" applyFill="0" applyBorder="1" applyAlignment="1" applyProtection="0">
      <alignment vertical="center"/>
    </xf>
    <xf numFmtId="0" fontId="12" borderId="13" applyNumberFormat="1" applyFont="1" applyFill="0" applyBorder="1" applyAlignment="1" applyProtection="0">
      <alignment horizontal="center" vertical="center"/>
    </xf>
    <xf numFmtId="1" fontId="12" borderId="11" applyNumberFormat="1" applyFont="1" applyFill="0" applyBorder="1" applyAlignment="1" applyProtection="0">
      <alignment horizontal="center" vertical="center"/>
    </xf>
    <xf numFmtId="1" fontId="12" borderId="15" applyNumberFormat="1" applyFont="1" applyFill="0" applyBorder="1" applyAlignment="1" applyProtection="0">
      <alignment horizontal="center" vertical="center"/>
    </xf>
    <xf numFmtId="0" fontId="10" borderId="16" applyNumberFormat="1" applyFont="1" applyFill="0" applyBorder="1" applyAlignment="1" applyProtection="0">
      <alignment vertical="top"/>
    </xf>
    <xf numFmtId="1" fontId="10" borderId="17" applyNumberFormat="1" applyFont="1" applyFill="0" applyBorder="1" applyAlignment="1" applyProtection="0">
      <alignment vertical="top"/>
    </xf>
    <xf numFmtId="1" fontId="10" borderId="17" applyNumberFormat="1" applyFont="1" applyFill="0" applyBorder="1" applyAlignment="1" applyProtection="0">
      <alignment vertical="center"/>
    </xf>
    <xf numFmtId="1" fontId="10" borderId="19" applyNumberFormat="1" applyFont="1" applyFill="0" applyBorder="1" applyAlignment="1" applyProtection="0">
      <alignment vertical="center"/>
    </xf>
    <xf numFmtId="0" fontId="10" borderId="20" applyNumberFormat="1" applyFont="1" applyFill="0" applyBorder="1" applyAlignment="1" applyProtection="0">
      <alignment vertical="top"/>
    </xf>
    <xf numFmtId="1" fontId="10" borderId="18" applyNumberFormat="1" applyFont="1" applyFill="0" applyBorder="1" applyAlignment="1" applyProtection="0">
      <alignment vertical="top"/>
    </xf>
    <xf numFmtId="0" fontId="10" borderId="13" applyNumberFormat="1" applyFont="1" applyFill="0" applyBorder="1" applyAlignment="1" applyProtection="0">
      <alignment horizontal="center" vertical="center"/>
    </xf>
    <xf numFmtId="1" fontId="10" borderId="11" applyNumberFormat="1" applyFont="1" applyFill="0" applyBorder="1" applyAlignment="1" applyProtection="0">
      <alignment horizontal="center" vertical="center"/>
    </xf>
    <xf numFmtId="1" fontId="10" borderId="21" applyNumberFormat="1" applyFont="1" applyFill="0" applyBorder="1" applyAlignment="1" applyProtection="0">
      <alignment horizontal="center" vertical="center"/>
    </xf>
    <xf numFmtId="1" fontId="10" borderId="22" applyNumberFormat="1" applyFont="1" applyFill="0" applyBorder="1" applyAlignment="1" applyProtection="0">
      <alignment vertical="top"/>
    </xf>
    <xf numFmtId="14" fontId="10" borderId="10" applyNumberFormat="1" applyFont="1" applyFill="0" applyBorder="1" applyAlignment="1" applyProtection="0">
      <alignment horizontal="center" vertical="center" wrapText="1"/>
    </xf>
    <xf numFmtId="1" fontId="5" borderId="10" applyNumberFormat="1" applyFont="1" applyFill="0" applyBorder="1" applyAlignment="1" applyProtection="0">
      <alignment horizontal="center" vertical="center" wrapText="1"/>
    </xf>
    <xf numFmtId="1" fontId="5" borderId="12" applyNumberFormat="1" applyFont="1" applyFill="0" applyBorder="1" applyAlignment="1" applyProtection="0">
      <alignment horizontal="center" vertical="center" wrapText="1"/>
    </xf>
    <xf numFmtId="1" fontId="5" borderId="17" applyNumberFormat="1" applyFont="1" applyFill="0" applyBorder="1" applyAlignment="1" applyProtection="0">
      <alignment vertical="top"/>
    </xf>
    <xf numFmtId="1" fontId="5" borderId="17" applyNumberFormat="1" applyFont="1" applyFill="0" applyBorder="1" applyAlignment="1" applyProtection="0">
      <alignment vertical="bottom"/>
    </xf>
    <xf numFmtId="1" fontId="5" borderId="19" applyNumberFormat="1" applyFont="1" applyFill="0" applyBorder="1" applyAlignment="1" applyProtection="0">
      <alignment vertical="bottom"/>
    </xf>
    <xf numFmtId="60" fontId="10" borderId="22" applyNumberFormat="1" applyFont="1" applyFill="0" applyBorder="1" applyAlignment="1" applyProtection="0">
      <alignment horizontal="center" vertical="center"/>
    </xf>
    <xf numFmtId="1" fontId="5" borderId="23" applyNumberFormat="1" applyFont="1" applyFill="0" applyBorder="1" applyAlignment="1" applyProtection="0">
      <alignment horizontal="center" vertical="center" wrapText="1"/>
    </xf>
    <xf numFmtId="1" fontId="5" borderId="24" applyNumberFormat="1" applyFont="1" applyFill="0" applyBorder="1" applyAlignment="1" applyProtection="0">
      <alignment horizontal="center" vertical="center" wrapText="1"/>
    </xf>
    <xf numFmtId="0" fontId="10" borderId="13" applyNumberFormat="1" applyFont="1" applyFill="0" applyBorder="1" applyAlignment="1" applyProtection="0">
      <alignment horizontal="center" vertical="center" wrapText="1"/>
    </xf>
    <xf numFmtId="1" fontId="10" borderId="11" applyNumberFormat="1" applyFont="1" applyFill="0" applyBorder="1" applyAlignment="1" applyProtection="0">
      <alignment horizontal="center" vertical="center" wrapText="1"/>
    </xf>
    <xf numFmtId="1" fontId="10" borderId="21" applyNumberFormat="1" applyFont="1" applyFill="0" applyBorder="1" applyAlignment="1" applyProtection="0">
      <alignment horizontal="center" vertical="center" wrapText="1"/>
    </xf>
    <xf numFmtId="1" fontId="10" borderId="25" applyNumberFormat="1" applyFont="1" applyFill="0" applyBorder="1" applyAlignment="1" applyProtection="0">
      <alignment horizontal="left" vertical="center" wrapText="1"/>
    </xf>
    <xf numFmtId="1" fontId="10" borderId="26" applyNumberFormat="1" applyFont="1" applyFill="0" applyBorder="1" applyAlignment="1" applyProtection="0">
      <alignment horizontal="left" vertical="center" wrapText="1"/>
    </xf>
    <xf numFmtId="0" fontId="10" borderId="27" applyNumberFormat="1" applyFont="1" applyFill="0" applyBorder="1" applyAlignment="1" applyProtection="0">
      <alignment horizontal="left" vertical="top" wrapText="1"/>
    </xf>
    <xf numFmtId="1" fontId="10" borderId="27" applyNumberFormat="1" applyFont="1" applyFill="0" applyBorder="1" applyAlignment="1" applyProtection="0">
      <alignment horizontal="left" vertical="top" wrapText="1"/>
    </xf>
    <xf numFmtId="1" fontId="10" borderId="28" applyNumberFormat="1" applyFont="1" applyFill="0" applyBorder="1" applyAlignment="1" applyProtection="0">
      <alignment horizontal="left" vertical="top" wrapText="1"/>
    </xf>
    <xf numFmtId="1" fontId="10" borderId="17" applyNumberFormat="1" applyFont="1" applyFill="0" applyBorder="1" applyAlignment="1" applyProtection="0">
      <alignment horizontal="left" vertical="center"/>
    </xf>
    <xf numFmtId="1" fontId="10" borderId="19" applyNumberFormat="1" applyFont="1" applyFill="0" applyBorder="1" applyAlignment="1" applyProtection="0">
      <alignment horizontal="left" vertical="center"/>
    </xf>
    <xf numFmtId="0" fontId="10" borderId="20" applyNumberFormat="1" applyFont="1" applyFill="0" applyBorder="1" applyAlignment="1" applyProtection="0">
      <alignment horizontal="left" vertical="center"/>
    </xf>
    <xf numFmtId="1" fontId="10" borderId="10" applyNumberFormat="1" applyFont="1" applyFill="0" applyBorder="1" applyAlignment="1" applyProtection="0">
      <alignment horizontal="left" vertical="top" wrapText="1"/>
    </xf>
    <xf numFmtId="1" fontId="10" borderId="12" applyNumberFormat="1" applyFont="1" applyFill="0" applyBorder="1" applyAlignment="1" applyProtection="0">
      <alignment horizontal="left" vertical="top" wrapText="1"/>
    </xf>
    <xf numFmtId="0" fontId="10" borderId="9" applyNumberFormat="1" applyFont="1" applyFill="0" applyBorder="1" applyAlignment="1" applyProtection="0">
      <alignment horizontal="center" vertical="center" wrapText="1"/>
    </xf>
    <xf numFmtId="1" fontId="10" borderId="10" applyNumberFormat="1" applyFont="1" applyFill="0" applyBorder="1" applyAlignment="1" applyProtection="0">
      <alignment horizontal="center" vertical="center" wrapText="1"/>
    </xf>
    <xf numFmtId="1" fontId="10" borderId="23" applyNumberFormat="1" applyFont="1" applyFill="0" applyBorder="1" applyAlignment="1" applyProtection="0">
      <alignment horizontal="center" vertical="center" wrapText="1"/>
    </xf>
    <xf numFmtId="1" fontId="10" borderId="29" applyNumberFormat="1" applyFont="1" applyFill="0" applyBorder="1" applyAlignment="1" applyProtection="0">
      <alignment horizontal="center" vertical="center" wrapText="1"/>
    </xf>
    <xf numFmtId="1" fontId="10" borderId="30" applyNumberFormat="1" applyFont="1" applyFill="0" applyBorder="1" applyAlignment="1" applyProtection="0">
      <alignment horizontal="left" vertical="center"/>
    </xf>
    <xf numFmtId="61" fontId="10" borderId="31" applyNumberFormat="1" applyFont="1" applyFill="0" applyBorder="1" applyAlignment="1" applyProtection="0">
      <alignment horizontal="center" vertical="center" wrapText="1"/>
    </xf>
    <xf numFmtId="61" fontId="10" borderId="23" applyNumberFormat="1" applyFont="1" applyFill="0" applyBorder="1" applyAlignment="1" applyProtection="0">
      <alignment horizontal="center" vertical="center" wrapText="1"/>
    </xf>
    <xf numFmtId="61" fontId="10" borderId="24" applyNumberFormat="1" applyFont="1" applyFill="0" applyBorder="1" applyAlignment="1" applyProtection="0">
      <alignment horizontal="center" vertical="center" wrapText="1"/>
    </xf>
    <xf numFmtId="1" fontId="6" borderId="8" applyNumberFormat="1" applyFont="1" applyFill="0" applyBorder="1" applyAlignment="1" applyProtection="0">
      <alignment vertical="center"/>
    </xf>
    <xf numFmtId="1" fontId="10" borderId="13" applyNumberFormat="1" applyFont="1" applyFill="0" applyBorder="1" applyAlignment="1" applyProtection="0">
      <alignment horizontal="center" vertical="center"/>
    </xf>
    <xf numFmtId="62" fontId="10" borderId="26" applyNumberFormat="1" applyFont="1" applyFill="0" applyBorder="1" applyAlignment="1" applyProtection="0">
      <alignment horizontal="center" vertical="center"/>
    </xf>
    <xf numFmtId="62" fontId="10" borderId="32" applyNumberFormat="1" applyFont="1" applyFill="0" applyBorder="1" applyAlignment="1" applyProtection="0">
      <alignment horizontal="center" vertical="center"/>
    </xf>
    <xf numFmtId="1" fontId="10" borderId="22" applyNumberFormat="1" applyFont="1" applyFill="0" applyBorder="1" applyAlignment="1" applyProtection="0">
      <alignment horizontal="left" vertical="center"/>
    </xf>
    <xf numFmtId="1" fontId="10" borderId="27" applyNumberFormat="1" applyFont="1" applyFill="0" applyBorder="1" applyAlignment="1" applyProtection="0">
      <alignment horizontal="left" vertical="center"/>
    </xf>
    <xf numFmtId="1" fontId="10" borderId="26" applyNumberFormat="1" applyFont="1" applyFill="0" applyBorder="1" applyAlignment="1" applyProtection="0">
      <alignment horizontal="left" vertical="center"/>
    </xf>
    <xf numFmtId="1" fontId="10" borderId="33" applyNumberFormat="1" applyFont="1" applyFill="0" applyBorder="1" applyAlignment="1" applyProtection="0">
      <alignment horizontal="left" vertical="center"/>
    </xf>
    <xf numFmtId="0" fontId="10" borderId="16" applyNumberFormat="1" applyFont="1" applyFill="0" applyBorder="1" applyAlignment="1" applyProtection="0">
      <alignment horizontal="left" vertical="top"/>
    </xf>
    <xf numFmtId="1" fontId="10" borderId="17" applyNumberFormat="1" applyFont="1" applyFill="0" applyBorder="1" applyAlignment="1" applyProtection="0">
      <alignment horizontal="left" vertical="top"/>
    </xf>
    <xf numFmtId="1" fontId="10" borderId="17" applyNumberFormat="1" applyFont="1" applyFill="0" applyBorder="1" applyAlignment="1" applyProtection="0">
      <alignment vertical="center" wrapText="1"/>
    </xf>
    <xf numFmtId="1" fontId="10" borderId="19" applyNumberFormat="1" applyFont="1" applyFill="0" applyBorder="1" applyAlignment="1" applyProtection="0">
      <alignment vertical="center" wrapText="1"/>
    </xf>
    <xf numFmtId="1" fontId="10" borderId="34" applyNumberFormat="1" applyFont="1" applyFill="0" applyBorder="1" applyAlignment="1" applyProtection="0">
      <alignment horizontal="left" vertical="center"/>
    </xf>
    <xf numFmtId="0" fontId="12" borderId="20" applyNumberFormat="1" applyFont="1" applyFill="0" applyBorder="1" applyAlignment="1" applyProtection="0">
      <alignment vertical="top" wrapText="1"/>
    </xf>
    <xf numFmtId="1" fontId="12" borderId="17" applyNumberFormat="1" applyFont="1" applyFill="0" applyBorder="1" applyAlignment="1" applyProtection="0">
      <alignment vertical="top" wrapText="1"/>
    </xf>
    <xf numFmtId="1" fontId="12" borderId="18" applyNumberFormat="1" applyFont="1" applyFill="0" applyBorder="1" applyAlignment="1" applyProtection="0">
      <alignment vertical="top" wrapText="1"/>
    </xf>
    <xf numFmtId="1" fontId="13" borderId="8" applyNumberFormat="1" applyFont="1" applyFill="0" applyBorder="1" applyAlignment="1" applyProtection="0">
      <alignment vertical="center"/>
    </xf>
    <xf numFmtId="61" fontId="10" borderId="11" applyNumberFormat="1" applyFont="1" applyFill="0" applyBorder="1" applyAlignment="1" applyProtection="0">
      <alignment horizontal="center" vertical="center" wrapText="1"/>
    </xf>
    <xf numFmtId="61" fontId="10" borderId="21" applyNumberFormat="1" applyFont="1" applyFill="0" applyBorder="1" applyAlignment="1" applyProtection="0">
      <alignment horizontal="center" vertical="center" wrapText="1"/>
    </xf>
    <xf numFmtId="1" fontId="10" borderId="11" applyNumberFormat="1" applyFont="1" applyFill="0" applyBorder="1" applyAlignment="1" applyProtection="0">
      <alignment horizontal="left" vertical="center"/>
    </xf>
    <xf numFmtId="0" fontId="2" borderId="11" applyNumberFormat="1" applyFont="1" applyFill="0" applyBorder="1" applyAlignment="1" applyProtection="0">
      <alignment horizontal="center" vertical="center" wrapText="1"/>
    </xf>
    <xf numFmtId="1" fontId="2" borderId="11" applyNumberFormat="1" applyFont="1" applyFill="0" applyBorder="1" applyAlignment="1" applyProtection="0">
      <alignment horizontal="center" vertical="center" wrapText="1"/>
    </xf>
    <xf numFmtId="1" fontId="2" borderId="15" applyNumberFormat="1" applyFont="1" applyFill="0" applyBorder="1" applyAlignment="1" applyProtection="0">
      <alignment horizontal="center" vertical="center" wrapText="1"/>
    </xf>
    <xf numFmtId="0" fontId="10" borderId="16" applyNumberFormat="1" applyFont="1" applyFill="0" applyBorder="1" applyAlignment="1" applyProtection="0">
      <alignment horizontal="left" vertical="center"/>
    </xf>
    <xf numFmtId="1" fontId="5" borderId="17" applyNumberFormat="1" applyFont="1" applyFill="0" applyBorder="1" applyAlignment="1" applyProtection="0">
      <alignment vertical="center"/>
    </xf>
    <xf numFmtId="1" fontId="5" borderId="19" applyNumberFormat="1" applyFont="1" applyFill="0" applyBorder="1" applyAlignment="1" applyProtection="0">
      <alignment vertical="center"/>
    </xf>
    <xf numFmtId="1" fontId="10" borderId="30" applyNumberFormat="1" applyFont="1" applyFill="0" applyBorder="1" applyAlignment="1" applyProtection="0">
      <alignment vertical="center"/>
    </xf>
    <xf numFmtId="1" fontId="10" borderId="20" applyNumberFormat="1" applyFont="1" applyFill="0" applyBorder="1" applyAlignment="1" applyProtection="0">
      <alignment vertical="center"/>
    </xf>
    <xf numFmtId="0" fontId="12" borderId="17" applyNumberFormat="1" applyFont="1" applyFill="0" applyBorder="1" applyAlignment="1" applyProtection="0">
      <alignment vertical="center"/>
    </xf>
    <xf numFmtId="1" fontId="10" borderId="18" applyNumberFormat="1" applyFont="1" applyFill="0" applyBorder="1" applyAlignment="1" applyProtection="0">
      <alignment vertical="center"/>
    </xf>
    <xf numFmtId="1" fontId="12" borderId="8" applyNumberFormat="1" applyFont="1" applyFill="0" applyBorder="1" applyAlignment="1" applyProtection="0">
      <alignment vertical="center"/>
    </xf>
    <xf numFmtId="1" fontId="5" borderId="9" applyNumberFormat="1" applyFont="1" applyFill="0" applyBorder="1" applyAlignment="1" applyProtection="0">
      <alignment horizontal="center" vertical="center"/>
    </xf>
    <xf numFmtId="1" fontId="5" borderId="10" applyNumberFormat="1" applyFont="1" applyFill="0" applyBorder="1" applyAlignment="1" applyProtection="0">
      <alignment horizontal="center" vertical="center"/>
    </xf>
    <xf numFmtId="1" fontId="5" borderId="34" applyNumberFormat="1" applyFont="1" applyFill="0" applyBorder="1" applyAlignment="1" applyProtection="0">
      <alignment horizontal="center" vertical="center"/>
    </xf>
    <xf numFmtId="1" fontId="5" borderId="30" applyNumberFormat="1" applyFont="1" applyFill="0" applyBorder="1" applyAlignment="1" applyProtection="0">
      <alignment horizontal="center" vertical="center"/>
    </xf>
    <xf numFmtId="1" fontId="5" borderId="22" applyNumberFormat="1" applyFont="1" applyFill="0" applyBorder="1" applyAlignment="1" applyProtection="0">
      <alignment horizontal="center" vertical="center"/>
    </xf>
    <xf numFmtId="0" fontId="14" borderId="35" applyNumberFormat="1" applyFont="1" applyFill="0" applyBorder="1" applyAlignment="1" applyProtection="0">
      <alignment horizontal="center" vertical="center" wrapText="1"/>
    </xf>
    <xf numFmtId="1" fontId="15" borderId="35" applyNumberFormat="1" applyFont="1" applyFill="0" applyBorder="1" applyAlignment="1" applyProtection="0">
      <alignment horizontal="center" vertical="center" wrapText="1"/>
    </xf>
    <xf numFmtId="1" fontId="15" borderId="36" applyNumberFormat="1" applyFont="1" applyFill="0" applyBorder="1" applyAlignment="1" applyProtection="0">
      <alignment horizontal="center" vertical="center" wrapText="1"/>
    </xf>
    <xf numFmtId="1" fontId="13" borderId="8" applyNumberFormat="1" applyFont="1" applyFill="0" applyBorder="1" applyAlignment="1" applyProtection="0">
      <alignment horizontal="left" vertical="center"/>
    </xf>
    <xf numFmtId="0" fontId="10" borderId="9" applyNumberFormat="1" applyFont="1" applyFill="0" applyBorder="1" applyAlignment="1" applyProtection="0">
      <alignment vertical="center"/>
    </xf>
    <xf numFmtId="1" fontId="10" borderId="10" applyNumberFormat="1" applyFont="1" applyFill="0" applyBorder="1" applyAlignment="1" applyProtection="0">
      <alignment vertical="center"/>
    </xf>
    <xf numFmtId="1" fontId="10" borderId="34" applyNumberFormat="1" applyFont="1" applyFill="0" applyBorder="1" applyAlignment="1" applyProtection="0">
      <alignment vertical="center"/>
    </xf>
    <xf numFmtId="1" fontId="5" borderId="30" applyNumberFormat="1" applyFont="1" applyFill="0" applyBorder="1" applyAlignment="1" applyProtection="0">
      <alignment vertical="center"/>
    </xf>
    <xf numFmtId="1" fontId="5" borderId="22" applyNumberFormat="1" applyFont="1" applyFill="0" applyBorder="1" applyAlignment="1" applyProtection="0">
      <alignment vertical="center"/>
    </xf>
    <xf numFmtId="1" fontId="5" borderId="37" applyNumberFormat="1" applyFont="1" applyFill="0" applyBorder="1" applyAlignment="1" applyProtection="0">
      <alignment vertical="center"/>
    </xf>
    <xf numFmtId="1" fontId="5" borderId="38" applyNumberFormat="1" applyFont="1" applyFill="0" applyBorder="1" applyAlignment="1" applyProtection="0">
      <alignment vertical="center"/>
    </xf>
    <xf numFmtId="61" fontId="10" borderId="9" applyNumberFormat="1" applyFont="1" applyFill="0" applyBorder="1" applyAlignment="1" applyProtection="0">
      <alignment horizontal="center" vertical="center" wrapText="1"/>
    </xf>
    <xf numFmtId="61" fontId="10" borderId="10" applyNumberFormat="1" applyFont="1" applyFill="0" applyBorder="1" applyAlignment="1" applyProtection="0">
      <alignment horizontal="center" vertical="center" wrapText="1"/>
    </xf>
    <xf numFmtId="61" fontId="10" borderId="34" applyNumberFormat="1" applyFont="1" applyFill="0" applyBorder="1" applyAlignment="1" applyProtection="0">
      <alignment horizontal="center" vertical="center" wrapText="1"/>
    </xf>
    <xf numFmtId="60" fontId="10" borderId="30" applyNumberFormat="1" applyFont="1" applyFill="0" applyBorder="1" applyAlignment="1" applyProtection="0">
      <alignment horizontal="center" vertical="center"/>
    </xf>
    <xf numFmtId="0" fontId="10" borderId="22" applyNumberFormat="1" applyFont="1" applyFill="0" applyBorder="1" applyAlignment="1" applyProtection="0">
      <alignment vertical="top"/>
    </xf>
    <xf numFmtId="0" fontId="10" borderId="13" applyNumberFormat="1" applyFont="1" applyFill="0" applyBorder="1" applyAlignment="1" applyProtection="0">
      <alignment horizontal="left" vertical="center" wrapText="1"/>
    </xf>
    <xf numFmtId="1" fontId="10" borderId="11" applyNumberFormat="1" applyFont="1" applyFill="0" applyBorder="1" applyAlignment="1" applyProtection="0">
      <alignment horizontal="left" vertical="center" wrapText="1"/>
    </xf>
    <xf numFmtId="1" fontId="10" borderId="21" applyNumberFormat="1" applyFont="1" applyFill="0" applyBorder="1" applyAlignment="1" applyProtection="0">
      <alignment horizontal="left" vertical="center" wrapText="1"/>
    </xf>
    <xf numFmtId="1" fontId="10" borderId="30" applyNumberFormat="1" applyFont="1" applyFill="0" applyBorder="1" applyAlignment="1" applyProtection="0">
      <alignment horizontal="left" vertical="center" wrapText="1"/>
    </xf>
    <xf numFmtId="1" fontId="10" borderId="15" applyNumberFormat="1" applyFont="1" applyFill="0" applyBorder="1" applyAlignment="1" applyProtection="0">
      <alignment horizontal="left" vertical="center" wrapText="1"/>
    </xf>
    <xf numFmtId="1" fontId="16" borderId="25" applyNumberFormat="1" applyFont="1" applyFill="0" applyBorder="1" applyAlignment="1" applyProtection="0">
      <alignment horizontal="center" vertical="center" wrapText="1"/>
    </xf>
    <xf numFmtId="1" fontId="10" borderId="14" applyNumberFormat="1" applyFont="1" applyFill="0" applyBorder="1" applyAlignment="1" applyProtection="0">
      <alignment horizontal="center" vertical="center" wrapText="1"/>
    </xf>
    <xf numFmtId="1" fontId="10" borderId="39" applyNumberFormat="1" applyFont="1" applyFill="0" applyBorder="1" applyAlignment="1" applyProtection="0">
      <alignment horizontal="center" vertical="center" wrapText="1"/>
    </xf>
    <xf numFmtId="60" fontId="10" borderId="40" applyNumberFormat="1" applyFont="1" applyFill="0" applyBorder="1" applyAlignment="1" applyProtection="0">
      <alignment horizontal="center" vertical="top"/>
    </xf>
    <xf numFmtId="0" fontId="10" borderId="14" applyNumberFormat="1" applyFont="1" applyFill="0" applyBorder="1" applyAlignment="1" applyProtection="0">
      <alignment vertical="top"/>
    </xf>
    <xf numFmtId="1" fontId="10" borderId="14" applyNumberFormat="1" applyFont="1" applyFill="0" applyBorder="1" applyAlignment="1" applyProtection="0">
      <alignment vertical="top"/>
    </xf>
    <xf numFmtId="1" fontId="10" borderId="39" applyNumberFormat="1" applyFont="1" applyFill="0" applyBorder="1" applyAlignment="1" applyProtection="0">
      <alignment vertical="top"/>
    </xf>
    <xf numFmtId="1" fontId="10" borderId="41" applyNumberFormat="1" applyFont="1" applyFill="0" applyBorder="1" applyAlignment="1" applyProtection="0">
      <alignment horizontal="left" vertical="top" wrapText="1"/>
    </xf>
    <xf numFmtId="1" fontId="10" borderId="14" applyNumberFormat="1" applyFont="1" applyFill="0" applyBorder="1" applyAlignment="1" applyProtection="0">
      <alignment horizontal="left" vertical="top" wrapText="1"/>
    </xf>
    <xf numFmtId="1" fontId="10" borderId="39" applyNumberFormat="1" applyFont="1" applyFill="0" applyBorder="1" applyAlignment="1" applyProtection="0">
      <alignment horizontal="left" vertical="top" wrapText="1"/>
    </xf>
    <xf numFmtId="0" fontId="10" borderId="16" applyNumberFormat="1" applyFont="1" applyFill="0" applyBorder="1" applyAlignment="1" applyProtection="0">
      <alignment horizontal="left" vertical="top" wrapText="1"/>
    </xf>
    <xf numFmtId="1" fontId="10" borderId="17" applyNumberFormat="1" applyFont="1" applyFill="0" applyBorder="1" applyAlignment="1" applyProtection="0">
      <alignment horizontal="left" vertical="top" wrapText="1"/>
    </xf>
    <xf numFmtId="0" fontId="12" borderId="17" applyNumberFormat="1" applyFont="1" applyFill="0" applyBorder="1" applyAlignment="1" applyProtection="0">
      <alignment horizontal="left" vertical="top" wrapText="1"/>
    </xf>
    <xf numFmtId="1" fontId="12" borderId="17" applyNumberFormat="1" applyFont="1" applyFill="0" applyBorder="1" applyAlignment="1" applyProtection="0">
      <alignment horizontal="left" vertical="top" wrapText="1"/>
    </xf>
    <xf numFmtId="1" fontId="12" borderId="19" applyNumberFormat="1" applyFont="1" applyFill="0" applyBorder="1" applyAlignment="1" applyProtection="0">
      <alignment horizontal="left" vertical="top" wrapText="1"/>
    </xf>
    <xf numFmtId="1" fontId="5" borderId="20" applyNumberFormat="1" applyFont="1" applyFill="0" applyBorder="1" applyAlignment="1" applyProtection="0">
      <alignment vertical="center"/>
    </xf>
    <xf numFmtId="0" fontId="12" borderId="20" applyNumberFormat="1" applyFont="1" applyFill="0" applyBorder="1" applyAlignment="1" applyProtection="0">
      <alignment horizontal="left" vertical="center"/>
    </xf>
    <xf numFmtId="1" fontId="12" borderId="17" applyNumberFormat="1" applyFont="1" applyFill="0" applyBorder="1" applyAlignment="1" applyProtection="0">
      <alignment horizontal="left" vertical="center"/>
    </xf>
    <xf numFmtId="1" fontId="12" borderId="18" applyNumberFormat="1" applyFont="1" applyFill="0" applyBorder="1" applyAlignment="1" applyProtection="0">
      <alignment horizontal="left" vertical="center"/>
    </xf>
    <xf numFmtId="1" fontId="10" borderId="9" applyNumberFormat="1" applyFont="1" applyFill="0" applyBorder="1" applyAlignment="1" applyProtection="0">
      <alignment horizontal="left" vertical="top" wrapText="1"/>
    </xf>
    <xf numFmtId="1" fontId="12" borderId="10" applyNumberFormat="1" applyFont="1" applyFill="0" applyBorder="1" applyAlignment="1" applyProtection="0">
      <alignment horizontal="left" vertical="top" wrapText="1"/>
    </xf>
    <xf numFmtId="1" fontId="12" borderId="34" applyNumberFormat="1" applyFont="1" applyFill="0" applyBorder="1" applyAlignment="1" applyProtection="0">
      <alignment horizontal="left" vertical="top" wrapText="1"/>
    </xf>
    <xf numFmtId="1" fontId="5" borderId="10" applyNumberFormat="1" applyFont="1" applyFill="0" applyBorder="1" applyAlignment="1" applyProtection="0">
      <alignment vertical="center"/>
    </xf>
    <xf numFmtId="1" fontId="5" borderId="12" applyNumberFormat="1" applyFont="1" applyFill="0" applyBorder="1" applyAlignment="1" applyProtection="0">
      <alignment vertical="center"/>
    </xf>
    <xf numFmtId="0" fontId="10" borderId="13" applyNumberFormat="1" applyFont="1" applyFill="0" applyBorder="1" applyAlignment="1" applyProtection="0">
      <alignment horizontal="center" vertical="top" wrapText="1"/>
    </xf>
    <xf numFmtId="1" fontId="10" borderId="11" applyNumberFormat="1" applyFont="1" applyFill="0" applyBorder="1" applyAlignment="1" applyProtection="0">
      <alignment horizontal="center" vertical="top" wrapText="1"/>
    </xf>
    <xf numFmtId="0" fontId="10" borderId="11" applyNumberFormat="1" applyFont="1" applyFill="0" applyBorder="1" applyAlignment="1" applyProtection="0">
      <alignment horizontal="center" vertical="center" wrapText="1"/>
    </xf>
    <xf numFmtId="1" fontId="5" borderId="25" applyNumberFormat="1" applyFont="1" applyFill="0" applyBorder="1" applyAlignment="1" applyProtection="0">
      <alignment vertical="center"/>
    </xf>
    <xf numFmtId="1" fontId="5" borderId="11" applyNumberFormat="1" applyFont="1" applyFill="0" applyBorder="1" applyAlignment="1" applyProtection="0">
      <alignment vertical="center"/>
    </xf>
    <xf numFmtId="1" fontId="5" borderId="11" applyNumberFormat="1" applyFont="1" applyFill="0" applyBorder="1" applyAlignment="1" applyProtection="0">
      <alignment horizontal="center" vertical="center" wrapText="1"/>
    </xf>
    <xf numFmtId="1" fontId="5" borderId="15" applyNumberFormat="1" applyFont="1" applyFill="0" applyBorder="1" applyAlignment="1" applyProtection="0">
      <alignment horizontal="center" vertical="center" wrapText="1"/>
    </xf>
    <xf numFmtId="1" fontId="10" borderId="18" applyNumberFormat="1" applyFont="1" applyFill="0" applyBorder="1" applyAlignment="1" applyProtection="0">
      <alignment horizontal="left" vertical="center"/>
    </xf>
    <xf numFmtId="0" fontId="5" borderId="25" applyNumberFormat="1" applyFont="1" applyFill="0" applyBorder="1" applyAlignment="1" applyProtection="0">
      <alignment horizontal="center" vertical="center"/>
    </xf>
    <xf numFmtId="1" fontId="5" borderId="11" applyNumberFormat="1" applyFont="1" applyFill="0" applyBorder="1" applyAlignment="1" applyProtection="0">
      <alignment horizontal="center" vertical="center"/>
    </xf>
    <xf numFmtId="1" fontId="10" borderId="21" applyNumberFormat="1" applyFont="1" applyFill="0" applyBorder="1" applyAlignment="1" applyProtection="0">
      <alignment vertical="center" wrapText="1"/>
    </xf>
    <xf numFmtId="1" fontId="10" borderId="42" applyNumberFormat="1" applyFont="1" applyFill="0" applyBorder="1" applyAlignment="1" applyProtection="0">
      <alignment horizontal="left" vertical="center" wrapText="1"/>
    </xf>
    <xf numFmtId="0" fontId="10" borderId="25" applyNumberFormat="1" applyFont="1" applyFill="0" applyBorder="1" applyAlignment="1" applyProtection="0">
      <alignment horizontal="center" vertical="center"/>
    </xf>
    <xf numFmtId="1" fontId="10" borderId="15" applyNumberFormat="1" applyFont="1" applyFill="0" applyBorder="1" applyAlignment="1" applyProtection="0">
      <alignment horizontal="center" vertical="center"/>
    </xf>
    <xf numFmtId="1" fontId="10" borderId="41" applyNumberFormat="1" applyFont="1" applyFill="0" applyBorder="1" applyAlignment="1" applyProtection="0">
      <alignment horizontal="center" vertical="center" wrapText="1"/>
    </xf>
    <xf numFmtId="1" fontId="10" borderId="43" applyNumberFormat="1" applyFont="1" applyFill="0" applyBorder="1" applyAlignment="1" applyProtection="0">
      <alignment horizontal="center" vertical="center" wrapText="1"/>
    </xf>
    <xf numFmtId="1" fontId="10" borderId="40" applyNumberFormat="1" applyFont="1" applyFill="0" applyBorder="1" applyAlignment="1" applyProtection="0">
      <alignment horizontal="center" vertical="center" wrapText="1"/>
    </xf>
    <xf numFmtId="0" fontId="10" borderId="41" applyNumberFormat="1" applyFont="1" applyFill="0" applyBorder="1" applyAlignment="1" applyProtection="0">
      <alignment horizontal="center" vertical="center"/>
    </xf>
    <xf numFmtId="1" fontId="10" borderId="14" applyNumberFormat="1" applyFont="1" applyFill="0" applyBorder="1" applyAlignment="1" applyProtection="0">
      <alignment horizontal="center" vertical="center"/>
    </xf>
    <xf numFmtId="1" fontId="10" borderId="39" applyNumberFormat="1" applyFont="1" applyFill="0" applyBorder="1" applyAlignment="1" applyProtection="0">
      <alignment horizontal="center" vertical="center"/>
    </xf>
    <xf numFmtId="1" fontId="10" borderId="43" applyNumberFormat="1" applyFont="1" applyFill="0" applyBorder="1" applyAlignment="1" applyProtection="0">
      <alignment horizontal="center" vertical="center"/>
    </xf>
    <xf numFmtId="0" fontId="10" borderId="40" applyNumberFormat="1" applyFont="1" applyFill="0" applyBorder="1" applyAlignment="1" applyProtection="0">
      <alignment horizontal="center" vertical="center"/>
    </xf>
    <xf numFmtId="1" fontId="5" borderId="16" applyNumberFormat="1" applyFont="1" applyFill="0" applyBorder="1" applyAlignment="1" applyProtection="0">
      <alignment horizontal="center" vertical="center"/>
    </xf>
    <xf numFmtId="1" fontId="5" borderId="17" applyNumberFormat="1" applyFont="1" applyFill="0" applyBorder="1" applyAlignment="1" applyProtection="0">
      <alignment horizontal="center" vertical="center"/>
    </xf>
    <xf numFmtId="1" fontId="5" borderId="19" applyNumberFormat="1" applyFont="1" applyFill="0" applyBorder="1" applyAlignment="1" applyProtection="0">
      <alignment horizontal="center" vertical="center"/>
    </xf>
    <xf numFmtId="1" fontId="5" borderId="20" applyNumberFormat="1" applyFont="1" applyFill="0" applyBorder="1" applyAlignment="1" applyProtection="0">
      <alignment horizontal="center" vertical="center"/>
    </xf>
    <xf numFmtId="1" fontId="5" borderId="18" applyNumberFormat="1" applyFont="1" applyFill="0" applyBorder="1" applyAlignment="1" applyProtection="0">
      <alignment horizontal="center" vertical="center"/>
    </xf>
    <xf numFmtId="1" fontId="5" borderId="13" applyNumberFormat="1" applyFont="1" applyFill="0" applyBorder="1" applyAlignment="1" applyProtection="0">
      <alignment horizontal="center" vertical="center"/>
    </xf>
    <xf numFmtId="1" fontId="5" borderId="21" applyNumberFormat="1" applyFont="1" applyFill="0" applyBorder="1" applyAlignment="1" applyProtection="0">
      <alignment horizontal="center" vertical="center"/>
    </xf>
    <xf numFmtId="1" fontId="5" borderId="25" applyNumberFormat="1" applyFont="1" applyFill="0" applyBorder="1" applyAlignment="1" applyProtection="0">
      <alignment horizontal="center" vertical="center"/>
    </xf>
    <xf numFmtId="1" fontId="5" borderId="15" applyNumberFormat="1" applyFont="1" applyFill="0" applyBorder="1" applyAlignment="1" applyProtection="0">
      <alignment horizontal="center" vertical="center"/>
    </xf>
    <xf numFmtId="0" fontId="6" borderId="44" applyNumberFormat="1" applyFont="1" applyFill="0" applyBorder="1" applyAlignment="1" applyProtection="0">
      <alignment horizontal="center" vertical="center"/>
    </xf>
    <xf numFmtId="1" fontId="6" borderId="45" applyNumberFormat="1" applyFont="1" applyFill="0" applyBorder="1" applyAlignment="1" applyProtection="0">
      <alignment horizontal="center" vertical="center"/>
    </xf>
    <xf numFmtId="1" fontId="6" borderId="46" applyNumberFormat="1" applyFont="1" applyFill="0" applyBorder="1" applyAlignment="1" applyProtection="0">
      <alignment horizontal="center" vertical="center"/>
    </xf>
    <xf numFmtId="1" fontId="10" borderId="47" applyNumberFormat="1" applyFont="1" applyFill="0" applyBorder="1" applyAlignment="1" applyProtection="0">
      <alignment vertical="top"/>
    </xf>
    <xf numFmtId="1" fontId="10" borderId="6" applyNumberFormat="1" applyFont="1" applyFill="0" applyBorder="1" applyAlignment="1" applyProtection="0">
      <alignment vertical="top"/>
    </xf>
    <xf numFmtId="1" fontId="10" borderId="6" applyNumberFormat="1" applyFont="1" applyFill="0" applyBorder="1" applyAlignment="1" applyProtection="0">
      <alignment horizontal="center" vertical="top"/>
    </xf>
    <xf numFmtId="1" fontId="10" borderId="6" applyNumberFormat="1" applyFont="1" applyFill="0" applyBorder="1" applyAlignment="1" applyProtection="0">
      <alignment horizontal="center" vertical="center"/>
    </xf>
    <xf numFmtId="1" fontId="5" borderId="48" applyNumberFormat="1" applyFont="1" applyFill="0" applyBorder="1" applyAlignment="1" applyProtection="0">
      <alignment vertical="center"/>
    </xf>
    <xf numFmtId="1" fontId="10" borderId="49" applyNumberFormat="1" applyFont="1" applyFill="0" applyBorder="1" applyAlignment="1" applyProtection="0">
      <alignment vertical="top"/>
    </xf>
    <xf numFmtId="1" fontId="10" borderId="10" applyNumberFormat="1" applyFont="1" applyFill="0" applyBorder="1" applyAlignment="1" applyProtection="0">
      <alignment vertical="top"/>
    </xf>
    <xf numFmtId="1" fontId="10" borderId="10" applyNumberFormat="1" applyFont="1" applyFill="0" applyBorder="1" applyAlignment="1" applyProtection="0">
      <alignment horizontal="center" vertical="top"/>
    </xf>
    <xf numFmtId="1" fontId="10" borderId="10" applyNumberFormat="1" applyFont="1" applyFill="0" applyBorder="1" applyAlignment="1" applyProtection="0">
      <alignment horizontal="center" vertical="center"/>
    </xf>
    <xf numFmtId="1" fontId="13" borderId="49" applyNumberFormat="1" applyFont="1" applyFill="0" applyBorder="1" applyAlignment="1" applyProtection="0">
      <alignment vertical="top"/>
    </xf>
    <xf numFmtId="1" fontId="13" borderId="10" applyNumberFormat="1" applyFont="1" applyFill="0" applyBorder="1" applyAlignment="1" applyProtection="0">
      <alignment vertical="top"/>
    </xf>
    <xf numFmtId="1" fontId="13" borderId="10" applyNumberFormat="1" applyFont="1" applyFill="0" applyBorder="1" applyAlignment="1" applyProtection="0">
      <alignment vertical="center"/>
    </xf>
    <xf numFmtId="1" fontId="13" borderId="9" applyNumberFormat="1" applyFont="1" applyFill="0" applyBorder="1" applyAlignment="1" applyProtection="0">
      <alignment horizontal="center" vertical="top"/>
    </xf>
    <xf numFmtId="1" fontId="13" borderId="23" applyNumberFormat="1" applyFont="1" applyFill="0" applyBorder="1" applyAlignment="1" applyProtection="0">
      <alignment horizontal="center" vertical="center"/>
    </xf>
    <xf numFmtId="1" fontId="13" borderId="29" applyNumberFormat="1" applyFont="1" applyFill="0" applyBorder="1" applyAlignment="1" applyProtection="0">
      <alignment horizontal="center" vertical="center"/>
    </xf>
    <xf numFmtId="1" fontId="5" borderId="50" applyNumberFormat="1" applyFont="1" applyFill="0" applyBorder="1" applyAlignment="1" applyProtection="0">
      <alignment vertical="center"/>
    </xf>
    <xf numFmtId="1" fontId="13" borderId="27" applyNumberFormat="1" applyFont="1" applyFill="0" applyBorder="1" applyAlignment="1" applyProtection="0">
      <alignment horizontal="center" vertical="top"/>
    </xf>
    <xf numFmtId="1" fontId="13" borderId="27" applyNumberFormat="1" applyFont="1" applyFill="0" applyBorder="1" applyAlignment="1" applyProtection="0">
      <alignment horizontal="center" vertical="bottom"/>
    </xf>
    <xf numFmtId="1" fontId="13" borderId="51" applyNumberFormat="1" applyFont="1" applyFill="0" applyBorder="1" applyAlignment="1" applyProtection="0">
      <alignment horizontal="center" vertical="bottom"/>
    </xf>
    <xf numFmtId="1" fontId="6" borderId="49" applyNumberFormat="1" applyFont="1" applyFill="0" applyBorder="1" applyAlignment="1" applyProtection="0">
      <alignment vertical="center"/>
    </xf>
    <xf numFmtId="1" fontId="10" borderId="49" applyNumberFormat="1" applyFont="1" applyFill="0" applyBorder="1" applyAlignment="1" applyProtection="0">
      <alignment horizontal="left" vertical="center" wrapText="1"/>
    </xf>
    <xf numFmtId="1" fontId="10" borderId="10" applyNumberFormat="1" applyFont="1" applyFill="0" applyBorder="1" applyAlignment="1" applyProtection="0">
      <alignment horizontal="left" vertical="center" wrapText="1"/>
    </xf>
    <xf numFmtId="1" fontId="5" borderId="10" applyNumberFormat="1" applyFont="1" applyFill="0" applyBorder="1" applyAlignment="1" applyProtection="0">
      <alignment vertical="top"/>
    </xf>
    <xf numFmtId="1" fontId="10" borderId="49" applyNumberFormat="1" applyFont="1" applyFill="0" applyBorder="1" applyAlignment="1" applyProtection="0">
      <alignment horizontal="left" vertical="top" wrapText="1"/>
    </xf>
    <xf numFmtId="1" fontId="5" borderId="10" applyNumberFormat="1" applyFont="1" applyFill="0" applyBorder="1" applyAlignment="1" applyProtection="0">
      <alignment vertical="top" wrapText="1"/>
    </xf>
    <xf numFmtId="1" fontId="5" borderId="10" applyNumberFormat="1" applyFont="1" applyFill="0" applyBorder="1" applyAlignment="1" applyProtection="0">
      <alignment vertical="bottom" wrapText="1"/>
    </xf>
    <xf numFmtId="1" fontId="10" borderId="49" applyNumberFormat="1" applyFont="1" applyFill="0" applyBorder="1" applyAlignment="1" applyProtection="0">
      <alignment vertical="top" wrapText="1"/>
    </xf>
    <xf numFmtId="1" fontId="5" borderId="10" applyNumberFormat="1" applyFont="1" applyFill="0" applyBorder="1" applyAlignment="1" applyProtection="0">
      <alignment vertical="bottom"/>
    </xf>
    <xf numFmtId="1" fontId="10" borderId="10" applyNumberFormat="1" applyFont="1" applyFill="0" applyBorder="1" applyAlignment="1" applyProtection="0">
      <alignment horizontal="center" vertical="top" wrapText="1"/>
    </xf>
    <xf numFmtId="1" fontId="5" borderId="49" applyNumberFormat="1" applyFont="1" applyFill="0" applyBorder="1" applyAlignment="1" applyProtection="0">
      <alignment vertical="bottom"/>
    </xf>
    <xf numFmtId="1" fontId="5" borderId="10" applyNumberFormat="1" applyFont="1" applyFill="0" applyBorder="1" applyAlignment="1" applyProtection="0">
      <alignment horizontal="center" vertical="bottom"/>
    </xf>
    <xf numFmtId="1" fontId="10" borderId="49" applyNumberFormat="1" applyFont="1" applyFill="0" applyBorder="1" applyAlignment="1" applyProtection="0">
      <alignment horizontal="center" vertical="top" wrapText="1"/>
    </xf>
    <xf numFmtId="1" fontId="5" borderId="10" applyNumberFormat="1" applyFont="1" applyFill="0" applyBorder="1" applyAlignment="1" applyProtection="0">
      <alignment horizontal="center" vertical="bottom" wrapText="1"/>
    </xf>
    <xf numFmtId="1" fontId="5" borderId="49" applyNumberFormat="1" applyFont="1" applyFill="0" applyBorder="1" applyAlignment="1" applyProtection="0">
      <alignment horizontal="center" vertical="bottom" wrapText="1"/>
    </xf>
    <xf numFmtId="1" fontId="17" borderId="10" applyNumberFormat="1" applyFont="1" applyFill="0" applyBorder="1" applyAlignment="1" applyProtection="0">
      <alignment horizontal="center" vertical="top" wrapText="1"/>
    </xf>
    <xf numFmtId="1" fontId="18" borderId="10" applyNumberFormat="1" applyFont="1" applyFill="0" applyBorder="1" applyAlignment="1" applyProtection="0">
      <alignment horizontal="center" vertical="top" wrapText="1"/>
    </xf>
    <xf numFmtId="1" fontId="12" borderId="49" applyNumberFormat="1" applyFont="1" applyFill="0" applyBorder="1" applyAlignment="1" applyProtection="0">
      <alignment horizontal="left" vertical="center" wrapText="1"/>
    </xf>
    <xf numFmtId="1" fontId="12" borderId="10" applyNumberFormat="1" applyFont="1" applyFill="0" applyBorder="1" applyAlignment="1" applyProtection="0">
      <alignment horizontal="left" vertical="center" wrapText="1"/>
    </xf>
    <xf numFmtId="1" fontId="6" borderId="49" applyNumberFormat="1" applyFont="1" applyFill="0" applyBorder="1" applyAlignment="1" applyProtection="0">
      <alignment horizontal="center" vertical="center"/>
    </xf>
    <xf numFmtId="1" fontId="6" borderId="10" applyNumberFormat="1" applyFont="1" applyFill="0" applyBorder="1" applyAlignment="1" applyProtection="0">
      <alignment horizontal="center" vertical="center"/>
    </xf>
    <xf numFmtId="1" fontId="2" borderId="49" applyNumberFormat="1" applyFont="1" applyFill="0" applyBorder="1" applyAlignment="1" applyProtection="0">
      <alignment horizontal="left" vertical="center" wrapText="1"/>
    </xf>
    <xf numFmtId="1" fontId="2" borderId="10" applyNumberFormat="1" applyFont="1" applyFill="0" applyBorder="1" applyAlignment="1" applyProtection="0">
      <alignment horizontal="left" vertical="center" wrapText="1"/>
    </xf>
    <xf numFmtId="1" fontId="19" borderId="49" applyNumberFormat="1" applyFont="1" applyFill="0" applyBorder="1" applyAlignment="1" applyProtection="0">
      <alignment horizontal="left" vertical="center" wrapText="1"/>
    </xf>
    <xf numFmtId="1" fontId="19" borderId="10" applyNumberFormat="1" applyFont="1" applyFill="0" applyBorder="1" applyAlignment="1" applyProtection="0">
      <alignment horizontal="left" vertical="center" wrapText="1"/>
    </xf>
    <xf numFmtId="1" fontId="10" borderId="49" applyNumberFormat="1" applyFont="1" applyFill="0" applyBorder="1" applyAlignment="1" applyProtection="0">
      <alignment horizontal="left" vertical="top"/>
    </xf>
    <xf numFmtId="1" fontId="10" borderId="10" applyNumberFormat="1" applyFont="1" applyFill="0" applyBorder="1" applyAlignment="1" applyProtection="0">
      <alignment horizontal="left" vertical="top"/>
    </xf>
    <xf numFmtId="1" fontId="13" borderId="49" applyNumberFormat="1" applyFont="1" applyFill="0" applyBorder="1" applyAlignment="1" applyProtection="0">
      <alignment horizontal="left" vertical="center" wrapText="1"/>
    </xf>
    <xf numFmtId="1" fontId="13" borderId="10" applyNumberFormat="1" applyFont="1" applyFill="0" applyBorder="1" applyAlignment="1" applyProtection="0">
      <alignment horizontal="left" vertical="center" wrapText="1"/>
    </xf>
    <xf numFmtId="1" fontId="13" borderId="10" applyNumberFormat="1" applyFont="1" applyFill="0" applyBorder="1" applyAlignment="1" applyProtection="0">
      <alignment horizontal="left" vertical="center"/>
    </xf>
    <xf numFmtId="1" fontId="6" borderId="49" applyNumberFormat="1" applyFont="1" applyFill="0" applyBorder="1" applyAlignment="1" applyProtection="0">
      <alignment horizontal="left" vertical="center" wrapText="1"/>
    </xf>
    <xf numFmtId="1" fontId="6" borderId="10" applyNumberFormat="1" applyFont="1" applyFill="0" applyBorder="1" applyAlignment="1" applyProtection="0">
      <alignment horizontal="left" vertical="center" wrapText="1"/>
    </xf>
    <xf numFmtId="1" fontId="6" borderId="52" applyNumberFormat="1" applyFont="1" applyFill="0" applyBorder="1" applyAlignment="1" applyProtection="0">
      <alignment vertical="center"/>
    </xf>
    <xf numFmtId="1" fontId="6" borderId="53" applyNumberFormat="1" applyFont="1" applyFill="0" applyBorder="1" applyAlignment="1" applyProtection="0">
      <alignment vertical="center"/>
    </xf>
    <xf numFmtId="1" fontId="5" borderId="54" applyNumberFormat="1" applyFont="1" applyFill="0" applyBorder="1" applyAlignment="1" applyProtection="0">
      <alignment vertical="center"/>
    </xf>
    <xf numFmtId="0" fontId="3" applyNumberFormat="1" applyFont="1" applyFill="0" applyBorder="0" applyAlignment="1" applyProtection="0">
      <alignment vertical="top" wrapText="1"/>
    </xf>
    <xf numFmtId="0" fontId="7" borderId="55" applyNumberFormat="1" applyFont="1" applyFill="0" applyBorder="1" applyAlignment="1" applyProtection="0">
      <alignment horizontal="center" vertical="center" wrapText="1"/>
    </xf>
    <xf numFmtId="1" fontId="7" borderId="56" applyNumberFormat="1" applyFont="1" applyFill="0" applyBorder="1" applyAlignment="1" applyProtection="0">
      <alignment horizontal="center" vertical="center" wrapText="1"/>
    </xf>
    <xf numFmtId="1" fontId="5" borderId="56" applyNumberFormat="1" applyFont="1" applyFill="0" applyBorder="1" applyAlignment="1" applyProtection="0">
      <alignment vertical="bottom"/>
    </xf>
    <xf numFmtId="1" fontId="5" borderId="57" applyNumberFormat="1" applyFont="1" applyFill="0" applyBorder="1" applyAlignment="1" applyProtection="0">
      <alignment vertical="bottom"/>
    </xf>
    <xf numFmtId="0" fontId="13" borderId="58" applyNumberFormat="1" applyFont="1" applyFill="0" applyBorder="1" applyAlignment="1" applyProtection="0">
      <alignment horizontal="center" vertical="center" wrapText="1"/>
    </xf>
    <xf numFmtId="1" fontId="13" borderId="59" applyNumberFormat="1" applyFont="1" applyFill="0" applyBorder="1" applyAlignment="1" applyProtection="0">
      <alignment horizontal="center" vertical="center" wrapText="1"/>
    </xf>
    <xf numFmtId="1" fontId="5" borderId="59" applyNumberFormat="1" applyFont="1" applyFill="0" applyBorder="1" applyAlignment="1" applyProtection="0">
      <alignment vertical="bottom"/>
    </xf>
    <xf numFmtId="1" fontId="5" borderId="60" applyNumberFormat="1" applyFont="1" applyFill="0" applyBorder="1" applyAlignment="1" applyProtection="0">
      <alignment vertical="bottom"/>
    </xf>
    <xf numFmtId="0" fontId="13" borderId="61" applyNumberFormat="1" applyFont="1" applyFill="0" applyBorder="1" applyAlignment="1" applyProtection="0">
      <alignment horizontal="center" vertical="top"/>
    </xf>
    <xf numFmtId="1" fontId="13" borderId="2" applyNumberFormat="1" applyFont="1" applyFill="0" applyBorder="1" applyAlignment="1" applyProtection="0">
      <alignment horizontal="center" vertical="top"/>
    </xf>
    <xf numFmtId="1" fontId="5" borderId="2" applyNumberFormat="1" applyFont="1" applyFill="0" applyBorder="1" applyAlignment="1" applyProtection="0">
      <alignment vertical="bottom"/>
    </xf>
    <xf numFmtId="1" fontId="5" borderId="62" applyNumberFormat="1" applyFont="1" applyFill="0" applyBorder="1" applyAlignment="1" applyProtection="0">
      <alignment vertical="bottom"/>
    </xf>
    <xf numFmtId="0" fontId="13" borderId="63" applyNumberFormat="1" applyFont="1" applyFill="0" applyBorder="1" applyAlignment="1" applyProtection="0">
      <alignment horizontal="left" vertical="top"/>
    </xf>
    <xf numFmtId="1" fontId="13" borderId="64" applyNumberFormat="1" applyFont="1" applyFill="0" applyBorder="1" applyAlignment="1" applyProtection="0">
      <alignment horizontal="left" vertical="top"/>
    </xf>
    <xf numFmtId="0" fontId="13" borderId="65" applyNumberFormat="1" applyFont="1" applyFill="0" applyBorder="1" applyAlignment="1" applyProtection="0">
      <alignment horizontal="center" vertical="center" wrapText="1"/>
    </xf>
    <xf numFmtId="1" fontId="13" borderId="66" applyNumberFormat="1" applyFont="1" applyFill="0" applyBorder="1" applyAlignment="1" applyProtection="0">
      <alignment horizontal="center" vertical="center" wrapText="1"/>
    </xf>
    <xf numFmtId="1" fontId="13" borderId="67" applyNumberFormat="1" applyFont="1" applyFill="0" applyBorder="1" applyAlignment="1" applyProtection="0">
      <alignment horizontal="center" vertical="center" wrapText="1"/>
    </xf>
    <xf numFmtId="0" fontId="13" borderId="68" applyNumberFormat="1" applyFont="1" applyFill="0" applyBorder="1" applyAlignment="1" applyProtection="0">
      <alignment horizontal="right" vertical="top" wrapText="1"/>
    </xf>
    <xf numFmtId="0" fontId="10" borderId="65" applyNumberFormat="1" applyFont="1" applyFill="0" applyBorder="1" applyAlignment="1" applyProtection="0">
      <alignment vertical="top" wrapText="1"/>
    </xf>
    <xf numFmtId="1" fontId="5" borderId="66" applyNumberFormat="1" applyFont="1" applyFill="0" applyBorder="1" applyAlignment="1" applyProtection="0">
      <alignment vertical="top" wrapText="1"/>
    </xf>
    <xf numFmtId="1" fontId="5" borderId="64" applyNumberFormat="1" applyFont="1" applyFill="0" applyBorder="1" applyAlignment="1" applyProtection="0">
      <alignment vertical="bottom" wrapText="1"/>
    </xf>
    <xf numFmtId="1" fontId="10" borderId="69" applyNumberFormat="1" applyFont="1" applyFill="0" applyBorder="1" applyAlignment="1" applyProtection="0">
      <alignment horizontal="left" vertical="center"/>
    </xf>
    <xf numFmtId="1" fontId="10" borderId="70" applyNumberFormat="1" applyFont="1" applyFill="0" applyBorder="1" applyAlignment="1" applyProtection="0">
      <alignment vertical="center"/>
    </xf>
    <xf numFmtId="0" fontId="13" borderId="63" applyNumberFormat="1" applyFont="1" applyFill="0" applyBorder="1" applyAlignment="1" applyProtection="0">
      <alignment horizontal="left" vertical="center"/>
    </xf>
    <xf numFmtId="1" fontId="13" borderId="66" applyNumberFormat="1" applyFont="1" applyFill="0" applyBorder="1" applyAlignment="1" applyProtection="0">
      <alignment horizontal="left" vertical="center"/>
    </xf>
    <xf numFmtId="1" fontId="6" borderId="66" applyNumberFormat="1" applyFont="1" applyFill="0" applyBorder="1" applyAlignment="1" applyProtection="0">
      <alignment vertical="bottom"/>
    </xf>
    <xf numFmtId="1" fontId="6" borderId="67" applyNumberFormat="1" applyFont="1" applyFill="0" applyBorder="1" applyAlignment="1" applyProtection="0">
      <alignment vertical="bottom"/>
    </xf>
    <xf numFmtId="0" fontId="13" borderId="68" applyNumberFormat="1" applyFont="1" applyFill="0" applyBorder="1" applyAlignment="1" applyProtection="0">
      <alignment horizontal="center" vertical="center"/>
    </xf>
    <xf numFmtId="1" fontId="13" borderId="69" applyNumberFormat="1" applyFont="1" applyFill="0" applyBorder="1" applyAlignment="1" applyProtection="0">
      <alignment horizontal="left" vertical="center"/>
    </xf>
    <xf numFmtId="1" fontId="13" borderId="71" applyNumberFormat="1" applyFont="1" applyFill="0" applyBorder="1" applyAlignment="1" applyProtection="0">
      <alignment horizontal="left" vertical="center"/>
    </xf>
    <xf numFmtId="0" fontId="13" borderId="72" applyNumberFormat="1" applyFont="1" applyFill="0" applyBorder="1" applyAlignment="1" applyProtection="0">
      <alignment horizontal="center" vertical="center"/>
    </xf>
    <xf numFmtId="0" fontId="6" borderId="47" applyNumberFormat="1" applyFont="1" applyFill="0" applyBorder="1" applyAlignment="1" applyProtection="0">
      <alignment horizontal="center" vertical="center" wrapText="1"/>
    </xf>
    <xf numFmtId="1" fontId="6" borderId="6" applyNumberFormat="1" applyFont="1" applyFill="0" applyBorder="1" applyAlignment="1" applyProtection="0">
      <alignment horizontal="center" vertical="center"/>
    </xf>
    <xf numFmtId="1" fontId="6" borderId="73" applyNumberFormat="1" applyFont="1" applyFill="0" applyBorder="1" applyAlignment="1" applyProtection="0">
      <alignment horizontal="center" vertical="center"/>
    </xf>
    <xf numFmtId="0" fontId="6" borderId="74" applyNumberFormat="1" applyFont="1" applyFill="0" applyBorder="1" applyAlignment="1" applyProtection="0">
      <alignment horizontal="right" vertical="top"/>
    </xf>
    <xf numFmtId="0" fontId="6" borderId="75" applyNumberFormat="1" applyFont="1" applyFill="0" applyBorder="1" applyAlignment="1" applyProtection="0">
      <alignment horizontal="left" vertical="top" wrapText="1"/>
    </xf>
    <xf numFmtId="1" fontId="6" borderId="76" applyNumberFormat="1" applyFont="1" applyFill="0" applyBorder="1" applyAlignment="1" applyProtection="0">
      <alignment horizontal="left" vertical="top" wrapText="1"/>
    </xf>
    <xf numFmtId="1" fontId="6" borderId="77" applyNumberFormat="1" applyFont="1" applyFill="0" applyBorder="1" applyAlignment="1" applyProtection="0">
      <alignment horizontal="center" vertical="center"/>
    </xf>
    <xf numFmtId="0" fontId="6" borderId="78" applyNumberFormat="1" applyFont="1" applyFill="0" applyBorder="1" applyAlignment="1" applyProtection="0">
      <alignment horizontal="right" vertical="top"/>
    </xf>
    <xf numFmtId="0" fontId="6" borderId="79" applyNumberFormat="1" applyFont="1" applyFill="0" applyBorder="1" applyAlignment="1" applyProtection="0">
      <alignment horizontal="left" vertical="top" wrapText="1"/>
    </xf>
    <xf numFmtId="1" fontId="6" borderId="80" applyNumberFormat="1" applyFont="1" applyFill="0" applyBorder="1" applyAlignment="1" applyProtection="0">
      <alignment horizontal="left" vertical="top" wrapText="1"/>
    </xf>
    <xf numFmtId="1" fontId="6" borderId="81" applyNumberFormat="1" applyFont="1" applyFill="0" applyBorder="1" applyAlignment="1" applyProtection="0">
      <alignment vertical="center"/>
    </xf>
    <xf numFmtId="1" fontId="6" borderId="82" applyNumberFormat="1" applyFont="1" applyFill="0" applyBorder="1" applyAlignment="1" applyProtection="0">
      <alignment horizontal="center" vertical="center"/>
    </xf>
    <xf numFmtId="1" fontId="6" borderId="35" applyNumberFormat="1" applyFont="1" applyFill="0" applyBorder="1" applyAlignment="1" applyProtection="0">
      <alignment horizontal="center" vertical="center"/>
    </xf>
    <xf numFmtId="1" fontId="6" borderId="83" applyNumberFormat="1" applyFont="1" applyFill="0" applyBorder="1" applyAlignment="1" applyProtection="0">
      <alignment horizontal="center" vertical="center"/>
    </xf>
    <xf numFmtId="0" fontId="13" borderId="72" applyNumberFormat="1" applyFont="1" applyFill="0" applyBorder="1" applyAlignment="1" applyProtection="0">
      <alignment horizontal="center" vertical="center" wrapText="1"/>
    </xf>
    <xf numFmtId="1" fontId="6" borderId="6" applyNumberFormat="1" applyFont="1" applyFill="0" applyBorder="1" applyAlignment="1" applyProtection="0">
      <alignment horizontal="center" vertical="center" wrapText="1"/>
    </xf>
    <xf numFmtId="1" fontId="6" borderId="73" applyNumberFormat="1" applyFont="1" applyFill="0" applyBorder="1" applyAlignment="1" applyProtection="0">
      <alignment horizontal="center" vertical="center" wrapText="1"/>
    </xf>
    <xf numFmtId="1" fontId="6" borderId="8" applyNumberFormat="1" applyFont="1" applyFill="0" applyBorder="1" applyAlignment="1" applyProtection="0">
      <alignment vertical="center" wrapText="1"/>
    </xf>
    <xf numFmtId="1" fontId="6" borderId="49" applyNumberFormat="1" applyFont="1" applyFill="0" applyBorder="1" applyAlignment="1" applyProtection="0">
      <alignment horizontal="center" vertical="center" wrapText="1"/>
    </xf>
    <xf numFmtId="1" fontId="6" borderId="10" applyNumberFormat="1" applyFont="1" applyFill="0" applyBorder="1" applyAlignment="1" applyProtection="0">
      <alignment horizontal="center" vertical="center" wrapText="1"/>
    </xf>
    <xf numFmtId="1" fontId="6" borderId="77" applyNumberFormat="1" applyFont="1" applyFill="0" applyBorder="1" applyAlignment="1" applyProtection="0">
      <alignment horizontal="center" vertical="center" wrapText="1"/>
    </xf>
    <xf numFmtId="1" fontId="6" borderId="81" applyNumberFormat="1" applyFont="1" applyFill="0" applyBorder="1" applyAlignment="1" applyProtection="0">
      <alignment vertical="center" wrapText="1"/>
    </xf>
    <xf numFmtId="1" fontId="6" borderId="82" applyNumberFormat="1" applyFont="1" applyFill="0" applyBorder="1" applyAlignment="1" applyProtection="0">
      <alignment horizontal="center" vertical="center" wrapText="1"/>
    </xf>
    <xf numFmtId="1" fontId="6" borderId="35" applyNumberFormat="1" applyFont="1" applyFill="0" applyBorder="1" applyAlignment="1" applyProtection="0">
      <alignment horizontal="center" vertical="center" wrapText="1"/>
    </xf>
    <xf numFmtId="1" fontId="6" borderId="83" applyNumberFormat="1" applyFont="1" applyFill="0" applyBorder="1" applyAlignment="1" applyProtection="0">
      <alignment horizontal="center" vertical="center" wrapText="1"/>
    </xf>
    <xf numFmtId="0" fontId="6" borderId="84" applyNumberFormat="1" applyFont="1" applyFill="0" applyBorder="1" applyAlignment="1" applyProtection="0">
      <alignment horizontal="right" vertical="top"/>
    </xf>
    <xf numFmtId="0" fontId="6" borderId="1" applyNumberFormat="1" applyFont="1" applyFill="0" applyBorder="1" applyAlignment="1" applyProtection="0">
      <alignment horizontal="left" vertical="top" wrapText="1"/>
    </xf>
    <xf numFmtId="1" fontId="6" borderId="85" applyNumberFormat="1" applyFont="1" applyFill="0" applyBorder="1" applyAlignment="1" applyProtection="0">
      <alignment horizontal="left" vertical="top" wrapText="1"/>
    </xf>
    <xf numFmtId="0" fontId="20" borderId="47" applyNumberFormat="1" applyFont="1" applyFill="0" applyBorder="1" applyAlignment="1" applyProtection="0">
      <alignment vertical="center" wrapText="1"/>
    </xf>
    <xf numFmtId="1" fontId="6" borderId="6" applyNumberFormat="1" applyFont="1" applyFill="0" applyBorder="1" applyAlignment="1" applyProtection="0">
      <alignment vertical="center" wrapText="1"/>
    </xf>
    <xf numFmtId="1" fontId="6" borderId="73" applyNumberFormat="1" applyFont="1" applyFill="0" applyBorder="1" applyAlignment="1" applyProtection="0">
      <alignment vertical="center" wrapText="1"/>
    </xf>
    <xf numFmtId="1" fontId="13" borderId="68" applyNumberFormat="1" applyFont="1" applyFill="0" applyBorder="1" applyAlignment="1" applyProtection="0">
      <alignment horizontal="center" vertical="top"/>
    </xf>
    <xf numFmtId="1" fontId="6" borderId="65" applyNumberFormat="1" applyFont="1" applyFill="0" applyBorder="1" applyAlignment="1" applyProtection="0">
      <alignment horizontal="left" vertical="top" wrapText="1"/>
    </xf>
    <xf numFmtId="1" fontId="6" borderId="86" applyNumberFormat="1" applyFont="1" applyFill="0" applyBorder="1" applyAlignment="1" applyProtection="0">
      <alignment horizontal="left" vertical="top" wrapText="1"/>
    </xf>
    <xf numFmtId="1" fontId="6" borderId="49" applyNumberFormat="1" applyFont="1" applyFill="0" applyBorder="1" applyAlignment="1" applyProtection="0">
      <alignment vertical="center" wrapText="1"/>
    </xf>
    <xf numFmtId="1" fontId="6" borderId="10" applyNumberFormat="1" applyFont="1" applyFill="0" applyBorder="1" applyAlignment="1" applyProtection="0">
      <alignment vertical="center" wrapText="1"/>
    </xf>
    <xf numFmtId="1" fontId="6" borderId="77" applyNumberFormat="1" applyFont="1" applyFill="0" applyBorder="1" applyAlignment="1" applyProtection="0">
      <alignment vertical="center" wrapText="1"/>
    </xf>
    <xf numFmtId="1" fontId="6" borderId="82" applyNumberFormat="1" applyFont="1" applyFill="0" applyBorder="1" applyAlignment="1" applyProtection="0">
      <alignment vertical="center" wrapText="1"/>
    </xf>
    <xf numFmtId="1" fontId="6" borderId="35" applyNumberFormat="1" applyFont="1" applyFill="0" applyBorder="1" applyAlignment="1" applyProtection="0">
      <alignment vertical="center" wrapText="1"/>
    </xf>
    <xf numFmtId="1" fontId="6" borderId="83" applyNumberFormat="1" applyFont="1" applyFill="0" applyBorder="1" applyAlignment="1" applyProtection="0">
      <alignment vertical="center" wrapText="1"/>
    </xf>
    <xf numFmtId="0" fontId="6" borderId="87" applyNumberFormat="1" applyFont="1" applyFill="0" applyBorder="1" applyAlignment="1" applyProtection="0">
      <alignment horizontal="right" vertical="bottom" wrapText="1"/>
    </xf>
    <xf numFmtId="0" fontId="6" borderId="75" applyNumberFormat="1" applyFont="1" applyFill="0" applyBorder="1" applyAlignment="1" applyProtection="0">
      <alignment vertical="top" wrapText="1"/>
    </xf>
    <xf numFmtId="1" fontId="6" borderId="88" applyNumberFormat="1" applyFont="1" applyFill="0" applyBorder="1" applyAlignment="1" applyProtection="0">
      <alignment vertical="top" wrapText="1"/>
    </xf>
    <xf numFmtId="1" fontId="6" borderId="89" applyNumberFormat="1" applyFont="1" applyFill="0" applyBorder="1" applyAlignment="1" applyProtection="0">
      <alignment vertical="top" wrapText="1"/>
    </xf>
    <xf numFmtId="0" fontId="6" borderId="90" applyNumberFormat="1" applyFont="1" applyFill="0" applyBorder="1" applyAlignment="1" applyProtection="0">
      <alignment horizontal="right" vertical="bottom" wrapText="1"/>
    </xf>
    <xf numFmtId="0" fontId="6" borderId="91" applyNumberFormat="1" applyFont="1" applyFill="0" applyBorder="1" applyAlignment="1" applyProtection="0">
      <alignment vertical="top" wrapText="1"/>
    </xf>
    <xf numFmtId="1" fontId="6" borderId="92" applyNumberFormat="1" applyFont="1" applyFill="0" applyBorder="1" applyAlignment="1" applyProtection="0">
      <alignment vertical="top" wrapText="1"/>
    </xf>
    <xf numFmtId="1" fontId="6" borderId="93" applyNumberFormat="1" applyFont="1" applyFill="0" applyBorder="1" applyAlignment="1" applyProtection="0">
      <alignment vertical="top" wrapText="1"/>
    </xf>
    <xf numFmtId="1" fontId="6" borderId="90" applyNumberFormat="1" applyFont="1" applyFill="0" applyBorder="1" applyAlignment="1" applyProtection="0">
      <alignment horizontal="right" vertical="bottom" wrapText="1"/>
    </xf>
    <xf numFmtId="1" fontId="6" borderId="49" applyNumberFormat="1" applyFont="1" applyFill="0" applyBorder="1" applyAlignment="1" applyProtection="0">
      <alignment vertical="top" wrapText="1"/>
    </xf>
    <xf numFmtId="1" fontId="6" borderId="10" applyNumberFormat="1" applyFont="1" applyFill="0" applyBorder="1" applyAlignment="1" applyProtection="0">
      <alignment vertical="top" wrapText="1"/>
    </xf>
    <xf numFmtId="1" fontId="6" borderId="77" applyNumberFormat="1" applyFont="1" applyFill="0" applyBorder="1" applyAlignment="1" applyProtection="0">
      <alignment vertical="top" wrapText="1"/>
    </xf>
    <xf numFmtId="1" fontId="6" borderId="90" applyNumberFormat="1" applyFont="1" applyFill="0" applyBorder="1" applyAlignment="1" applyProtection="0">
      <alignment vertical="bottom" wrapText="1"/>
    </xf>
    <xf numFmtId="1" fontId="6" borderId="52" applyNumberFormat="1" applyFont="1" applyFill="0" applyBorder="1" applyAlignment="1" applyProtection="0">
      <alignment vertical="top" wrapText="1"/>
    </xf>
    <xf numFmtId="1" fontId="6" borderId="53" applyNumberFormat="1" applyFont="1" applyFill="0" applyBorder="1" applyAlignment="1" applyProtection="0">
      <alignment vertical="top" wrapText="1"/>
    </xf>
    <xf numFmtId="1" fontId="6" borderId="94" applyNumberFormat="1" applyFont="1" applyFill="0" applyBorder="1" applyAlignment="1" applyProtection="0">
      <alignment vertical="top" wrapText="1"/>
    </xf>
    <xf numFmtId="1" fontId="6" borderId="95" applyNumberFormat="1" applyFont="1" applyFill="0" applyBorder="1" applyAlignment="1" applyProtection="0">
      <alignment vertical="bottom" wrapText="1"/>
    </xf>
    <xf numFmtId="1" fontId="6" borderId="82" applyNumberFormat="1" applyFont="1" applyFill="0" applyBorder="1" applyAlignment="1" applyProtection="0">
      <alignment vertical="top" wrapText="1"/>
    </xf>
    <xf numFmtId="1" fontId="6" borderId="35" applyNumberFormat="1" applyFont="1" applyFill="0" applyBorder="1" applyAlignment="1" applyProtection="0">
      <alignment vertical="top" wrapText="1"/>
    </xf>
    <xf numFmtId="1" fontId="6" borderId="83" applyNumberFormat="1" applyFont="1" applyFill="0" applyBorder="1" applyAlignment="1" applyProtection="0">
      <alignment vertical="top" wrapText="1"/>
    </xf>
    <xf numFmtId="0" fontId="13" borderId="96" applyNumberFormat="1" applyFont="1" applyFill="0" applyBorder="1" applyAlignment="1" applyProtection="0">
      <alignment horizontal="center" vertical="center" wrapText="1"/>
    </xf>
    <xf numFmtId="0" fontId="6" borderId="65" applyNumberFormat="1" applyFont="1" applyFill="0" applyBorder="1" applyAlignment="1" applyProtection="0">
      <alignment vertical="center" wrapText="1"/>
    </xf>
    <xf numFmtId="1" fontId="6" borderId="66" applyNumberFormat="1" applyFont="1" applyFill="0" applyBorder="1" applyAlignment="1" applyProtection="0">
      <alignment vertical="center" wrapText="1"/>
    </xf>
    <xf numFmtId="1" fontId="6" borderId="67" applyNumberFormat="1" applyFont="1" applyFill="0" applyBorder="1" applyAlignment="1" applyProtection="0">
      <alignment vertical="center" wrapText="1"/>
    </xf>
    <xf numFmtId="0" fontId="6" borderId="87" applyNumberFormat="1" applyFont="1" applyFill="0" applyBorder="1" applyAlignment="1" applyProtection="0">
      <alignment horizontal="right" vertical="center" wrapText="1"/>
    </xf>
    <xf numFmtId="0" fontId="6" borderId="47" applyNumberFormat="1" applyFont="1" applyFill="0" applyBorder="1" applyAlignment="1" applyProtection="0">
      <alignment vertical="top" wrapText="1"/>
    </xf>
    <xf numFmtId="1" fontId="6" borderId="6" applyNumberFormat="1" applyFont="1" applyFill="0" applyBorder="1" applyAlignment="1" applyProtection="0">
      <alignment vertical="top" wrapText="1"/>
    </xf>
    <xf numFmtId="1" fontId="6" borderId="73" applyNumberFormat="1" applyFont="1" applyFill="0" applyBorder="1" applyAlignment="1" applyProtection="0">
      <alignment vertical="top" wrapText="1"/>
    </xf>
    <xf numFmtId="0" fontId="6" borderId="65" applyNumberFormat="1" applyFont="1" applyFill="0" applyBorder="1" applyAlignment="1" applyProtection="0">
      <alignment vertical="center"/>
    </xf>
    <xf numFmtId="1" fontId="6" borderId="66" applyNumberFormat="1" applyFont="1" applyFill="0" applyBorder="1" applyAlignment="1" applyProtection="0">
      <alignment vertical="center"/>
    </xf>
    <xf numFmtId="1" fontId="6" borderId="67" applyNumberFormat="1" applyFont="1" applyFill="0" applyBorder="1" applyAlignment="1" applyProtection="0">
      <alignment vertical="center"/>
    </xf>
    <xf numFmtId="0" fontId="6" borderId="97" applyNumberFormat="1" applyFont="1" applyFill="0" applyBorder="1" applyAlignment="1" applyProtection="0">
      <alignment horizontal="center" vertical="top" wrapText="1"/>
    </xf>
    <xf numFmtId="1" fontId="6" borderId="98" applyNumberFormat="1" applyFont="1" applyFill="0" applyBorder="1" applyAlignment="1" applyProtection="0">
      <alignment horizontal="left" vertical="top" wrapText="1"/>
    </xf>
    <xf numFmtId="1" fontId="6" borderId="66" applyNumberFormat="1" applyFont="1" applyFill="0" applyBorder="1" applyAlignment="1" applyProtection="0">
      <alignment horizontal="left" vertical="top" wrapText="1"/>
    </xf>
    <xf numFmtId="1" fontId="6" borderId="67" applyNumberFormat="1" applyFont="1" applyFill="0" applyBorder="1" applyAlignment="1" applyProtection="0">
      <alignment horizontal="left" vertical="top" wrapText="1"/>
    </xf>
    <xf numFmtId="0" fontId="13" borderId="99" applyNumberFormat="1" applyFont="1" applyFill="0" applyBorder="1" applyAlignment="1" applyProtection="0">
      <alignment horizontal="right" vertical="top" wrapText="1"/>
    </xf>
    <xf numFmtId="0" fontId="13" borderId="100" applyNumberFormat="1" applyFont="1" applyFill="0" applyBorder="1" applyAlignment="1" applyProtection="0">
      <alignment vertical="top" wrapText="1"/>
    </xf>
    <xf numFmtId="1" fontId="6" borderId="101" applyNumberFormat="1" applyFont="1" applyFill="0" applyBorder="1" applyAlignment="1" applyProtection="0">
      <alignment vertical="top" wrapText="1"/>
    </xf>
    <xf numFmtId="1" fontId="6" borderId="102" applyNumberFormat="1" applyFont="1" applyFill="0" applyBorder="1" applyAlignment="1" applyProtection="0">
      <alignment vertical="top" wrapText="1"/>
    </xf>
    <xf numFmtId="1" fontId="10" borderId="103" applyNumberFormat="1" applyFont="1" applyFill="0" applyBorder="1" applyAlignment="1" applyProtection="0">
      <alignment vertical="center" wrapText="1"/>
    </xf>
    <xf numFmtId="1" fontId="10" borderId="104" applyNumberFormat="1" applyFont="1" applyFill="0" applyBorder="1" applyAlignment="1" applyProtection="0">
      <alignment vertical="center" wrapText="1"/>
    </xf>
    <xf numFmtId="0" fontId="3" applyNumberFormat="1" applyFont="1" applyFill="0" applyBorder="0" applyAlignment="1" applyProtection="0">
      <alignment vertical="top" wrapText="1"/>
    </xf>
    <xf numFmtId="1" fontId="6" borderId="91" applyNumberFormat="1" applyFont="1" applyFill="0" applyBorder="1" applyAlignment="1" applyProtection="0">
      <alignment vertical="center"/>
    </xf>
    <xf numFmtId="0" fontId="6" borderId="92" applyNumberFormat="1" applyFont="1" applyFill="0" applyBorder="1" applyAlignment="1" applyProtection="0">
      <alignment vertical="bottom"/>
    </xf>
    <xf numFmtId="1" fontId="6" borderId="92" applyNumberFormat="1" applyFont="1" applyFill="0" applyBorder="1" applyAlignment="1" applyProtection="0">
      <alignment vertical="bottom"/>
    </xf>
    <xf numFmtId="1" fontId="6" borderId="105" applyNumberFormat="1" applyFont="1" applyFill="0" applyBorder="1" applyAlignment="1" applyProtection="0">
      <alignment vertical="bottom"/>
    </xf>
    <xf numFmtId="1" fontId="6" borderId="10" applyNumberFormat="1" applyFont="1" applyFill="0" applyBorder="1" applyAlignment="1" applyProtection="0">
      <alignment vertical="bottom"/>
    </xf>
    <xf numFmtId="1" fontId="6" borderId="48" applyNumberFormat="1" applyFont="1" applyFill="0" applyBorder="1" applyAlignment="1" applyProtection="0">
      <alignment vertical="bottom"/>
    </xf>
    <xf numFmtId="0" fontId="7" borderId="49" applyNumberFormat="1" applyFont="1" applyFill="0" applyBorder="1" applyAlignment="1" applyProtection="0">
      <alignment horizontal="center" vertical="center"/>
    </xf>
    <xf numFmtId="1" fontId="7" borderId="10" applyNumberFormat="1" applyFont="1" applyFill="0" applyBorder="1" applyAlignment="1" applyProtection="0">
      <alignment horizontal="center" vertical="center"/>
    </xf>
    <xf numFmtId="1" fontId="7" borderId="10" applyNumberFormat="1" applyFont="1" applyFill="0" applyBorder="1" applyAlignment="1" applyProtection="0">
      <alignment horizontal="center" vertical="center" wrapText="1"/>
    </xf>
    <xf numFmtId="1" fontId="7" borderId="48" applyNumberFormat="1" applyFont="1" applyFill="0" applyBorder="1" applyAlignment="1" applyProtection="0">
      <alignment horizontal="center" vertical="center" wrapText="1"/>
    </xf>
    <xf numFmtId="0" fontId="6" borderId="10" applyNumberFormat="1" applyFont="1" applyFill="0" applyBorder="1" applyAlignment="1" applyProtection="0">
      <alignment horizontal="center" vertical="center" wrapText="1"/>
    </xf>
    <xf numFmtId="1" fontId="6" borderId="48" applyNumberFormat="1" applyFont="1" applyFill="0" applyBorder="1" applyAlignment="1" applyProtection="0">
      <alignment horizontal="center" vertical="center" wrapText="1"/>
    </xf>
    <xf numFmtId="0" fontId="13" borderId="11" applyNumberFormat="1" applyFont="1" applyFill="0" applyBorder="1" applyAlignment="1" applyProtection="0">
      <alignment horizontal="center" vertical="center"/>
    </xf>
    <xf numFmtId="1" fontId="13" borderId="11" applyNumberFormat="1" applyFont="1" applyFill="0" applyBorder="1" applyAlignment="1" applyProtection="0">
      <alignment horizontal="center" vertical="center"/>
    </xf>
    <xf numFmtId="1" fontId="6" borderId="106" applyNumberFormat="1" applyFont="1" applyFill="0" applyBorder="1" applyAlignment="1" applyProtection="0">
      <alignment vertical="center"/>
    </xf>
    <xf numFmtId="0" fontId="13" borderId="22" applyNumberFormat="1" applyFont="1" applyFill="0" applyBorder="1" applyAlignment="1" applyProtection="0">
      <alignment horizontal="left" vertical="center" wrapText="1"/>
    </xf>
    <xf numFmtId="1" fontId="5" borderId="10" applyNumberFormat="1" applyFont="1" applyFill="0" applyBorder="1" applyAlignment="1" applyProtection="0">
      <alignment horizontal="left" vertical="center" wrapText="1"/>
    </xf>
    <xf numFmtId="0" fontId="13" borderId="10" applyNumberFormat="1" applyFont="1" applyFill="0" applyBorder="1" applyAlignment="1" applyProtection="0">
      <alignment horizontal="center" vertical="center" wrapText="1"/>
    </xf>
    <xf numFmtId="1" fontId="10" borderId="34" applyNumberFormat="1" applyFont="1" applyFill="0" applyBorder="1" applyAlignment="1" applyProtection="0">
      <alignment horizontal="center" vertical="center" wrapText="1"/>
    </xf>
    <xf numFmtId="1" fontId="5" borderId="25" applyNumberFormat="1" applyFont="1" applyFill="0" applyBorder="1" applyAlignment="1" applyProtection="0">
      <alignment horizontal="left" vertical="center" wrapText="1"/>
    </xf>
    <xf numFmtId="1" fontId="5" borderId="11" applyNumberFormat="1" applyFont="1" applyFill="0" applyBorder="1" applyAlignment="1" applyProtection="0">
      <alignment horizontal="left" vertical="center" wrapText="1"/>
    </xf>
    <xf numFmtId="1" fontId="2" borderId="106" applyNumberFormat="1" applyFont="1" applyFill="0" applyBorder="1" applyAlignment="1" applyProtection="0">
      <alignment vertical="center"/>
    </xf>
    <xf numFmtId="0" fontId="12" borderId="40" applyNumberFormat="1" applyFont="1" applyFill="0" applyBorder="1" applyAlignment="1" applyProtection="0">
      <alignment horizontal="center" vertical="center"/>
    </xf>
    <xf numFmtId="1" fontId="12" borderId="14" applyNumberFormat="1" applyFont="1" applyFill="0" applyBorder="1" applyAlignment="1" applyProtection="0">
      <alignment horizontal="center" vertical="center"/>
    </xf>
    <xf numFmtId="1" fontId="2" borderId="43" applyNumberFormat="1" applyFont="1" applyFill="0" applyBorder="1" applyAlignment="1" applyProtection="0">
      <alignment horizontal="center" vertical="center"/>
    </xf>
    <xf numFmtId="0" fontId="12" borderId="40" applyNumberFormat="1" applyFont="1" applyFill="0" applyBorder="1" applyAlignment="1" applyProtection="0">
      <alignment horizontal="left" vertical="center" wrapText="1"/>
    </xf>
    <xf numFmtId="1" fontId="12" borderId="14" applyNumberFormat="1" applyFont="1" applyFill="0" applyBorder="1" applyAlignment="1" applyProtection="0">
      <alignment horizontal="left" vertical="center" wrapText="1"/>
    </xf>
    <xf numFmtId="4" fontId="12" borderId="14" applyNumberFormat="1" applyFont="1" applyFill="0" applyBorder="1" applyAlignment="1" applyProtection="0">
      <alignment horizontal="center" vertical="center" wrapText="1"/>
    </xf>
    <xf numFmtId="1" fontId="12" borderId="14" applyNumberFormat="1" applyFont="1" applyFill="0" applyBorder="1" applyAlignment="1" applyProtection="0">
      <alignment horizontal="center" vertical="center" wrapText="1"/>
    </xf>
    <xf numFmtId="1" fontId="12" borderId="43" applyNumberFormat="1" applyFont="1" applyFill="0" applyBorder="1" applyAlignment="1" applyProtection="0">
      <alignment horizontal="center" vertical="center" wrapText="1"/>
    </xf>
    <xf numFmtId="1" fontId="13" borderId="40" applyNumberFormat="1" applyFont="1" applyFill="0" applyBorder="1" applyAlignment="1" applyProtection="0">
      <alignment horizontal="center" vertical="center" wrapText="1"/>
    </xf>
    <xf numFmtId="1" fontId="13" borderId="43" applyNumberFormat="1" applyFont="1" applyFill="0" applyBorder="1" applyAlignment="1" applyProtection="0">
      <alignment horizontal="center" vertical="center" wrapText="1"/>
    </xf>
    <xf numFmtId="0" fontId="12" borderId="40" applyNumberFormat="1" applyFont="1" applyFill="0" applyBorder="1" applyAlignment="1" applyProtection="0">
      <alignment horizontal="center" vertical="center" wrapText="1"/>
    </xf>
    <xf numFmtId="0" fontId="12" borderId="107" applyNumberFormat="1" applyFont="1" applyFill="0" applyBorder="1" applyAlignment="1" applyProtection="0">
      <alignment horizontal="center" vertical="center" wrapText="1"/>
    </xf>
    <xf numFmtId="1" fontId="6" borderId="20" applyNumberFormat="1" applyFont="1" applyFill="0" applyBorder="1" applyAlignment="1" applyProtection="0">
      <alignment horizontal="center" vertical="center"/>
    </xf>
    <xf numFmtId="1" fontId="6" borderId="19" applyNumberFormat="1" applyFont="1" applyFill="0" applyBorder="1" applyAlignment="1" applyProtection="0">
      <alignment horizontal="center" vertical="center"/>
    </xf>
    <xf numFmtId="0" fontId="2" borderId="20" applyNumberFormat="1" applyFont="1" applyFill="0" applyBorder="1" applyAlignment="1" applyProtection="0">
      <alignment horizontal="center" vertical="center"/>
    </xf>
    <xf numFmtId="1" fontId="2" borderId="19" applyNumberFormat="1" applyFont="1" applyFill="0" applyBorder="1" applyAlignment="1" applyProtection="0">
      <alignment horizontal="center" vertical="center"/>
    </xf>
    <xf numFmtId="3" fontId="2" borderId="108" applyNumberFormat="1" applyFont="1" applyFill="0" applyBorder="1" applyAlignment="1" applyProtection="0">
      <alignment vertical="center"/>
    </xf>
    <xf numFmtId="3" fontId="2" borderId="20" applyNumberFormat="1" applyFont="1" applyFill="0" applyBorder="1" applyAlignment="1" applyProtection="0">
      <alignment vertical="center"/>
    </xf>
    <xf numFmtId="63" fontId="2" borderId="19" applyNumberFormat="1" applyFont="1" applyFill="0" applyBorder="1" applyAlignment="1" applyProtection="0">
      <alignment vertical="center"/>
    </xf>
    <xf numFmtId="4" fontId="2" borderId="20" applyNumberFormat="1" applyFont="1" applyFill="0" applyBorder="1" applyAlignment="1" applyProtection="0">
      <alignment horizontal="center" vertical="center"/>
    </xf>
    <xf numFmtId="4" fontId="2" borderId="19" applyNumberFormat="1" applyFont="1" applyFill="0" applyBorder="1" applyAlignment="1" applyProtection="0">
      <alignment horizontal="center" vertical="center"/>
    </xf>
    <xf numFmtId="1" fontId="6" borderId="22" applyNumberFormat="1" applyFont="1" applyFill="0" applyBorder="1" applyAlignment="1" applyProtection="0">
      <alignment horizontal="center" vertical="center"/>
    </xf>
    <xf numFmtId="1" fontId="6" borderId="34" applyNumberFormat="1" applyFont="1" applyFill="0" applyBorder="1" applyAlignment="1" applyProtection="0">
      <alignment horizontal="center" vertical="center"/>
    </xf>
    <xf numFmtId="1" fontId="2" borderId="22" applyNumberFormat="1" applyFont="1" applyFill="0" applyBorder="1" applyAlignment="1" applyProtection="0">
      <alignment horizontal="center" vertical="center"/>
    </xf>
    <xf numFmtId="1" fontId="2" borderId="34" applyNumberFormat="1" applyFont="1" applyFill="0" applyBorder="1" applyAlignment="1" applyProtection="0">
      <alignment horizontal="center" vertical="center"/>
    </xf>
    <xf numFmtId="3" fontId="2" borderId="30" applyNumberFormat="1" applyFont="1" applyFill="0" applyBorder="1" applyAlignment="1" applyProtection="0">
      <alignment vertical="center"/>
    </xf>
    <xf numFmtId="3" fontId="2" borderId="22" applyNumberFormat="1" applyFont="1" applyFill="0" applyBorder="1" applyAlignment="1" applyProtection="0">
      <alignment vertical="center"/>
    </xf>
    <xf numFmtId="63" fontId="2" borderId="34" applyNumberFormat="1" applyFont="1" applyFill="0" applyBorder="1" applyAlignment="1" applyProtection="0">
      <alignment vertical="center"/>
    </xf>
    <xf numFmtId="4" fontId="2" borderId="22" applyNumberFormat="1" applyFont="1" applyFill="0" applyBorder="1" applyAlignment="1" applyProtection="0">
      <alignment horizontal="center" vertical="center"/>
    </xf>
    <xf numFmtId="4" fontId="2" borderId="34" applyNumberFormat="1" applyFont="1" applyFill="0" applyBorder="1" applyAlignment="1" applyProtection="0">
      <alignment horizontal="center" vertical="center"/>
    </xf>
    <xf numFmtId="1" fontId="6" borderId="25" applyNumberFormat="1" applyFont="1" applyFill="0" applyBorder="1" applyAlignment="1" applyProtection="0">
      <alignment horizontal="center" vertical="center"/>
    </xf>
    <xf numFmtId="1" fontId="6" borderId="21" applyNumberFormat="1" applyFont="1" applyFill="0" applyBorder="1" applyAlignment="1" applyProtection="0">
      <alignment horizontal="center" vertical="center"/>
    </xf>
    <xf numFmtId="1" fontId="2" borderId="25" applyNumberFormat="1" applyFont="1" applyFill="0" applyBorder="1" applyAlignment="1" applyProtection="0">
      <alignment horizontal="center" vertical="center"/>
    </xf>
    <xf numFmtId="1" fontId="2" borderId="21" applyNumberFormat="1" applyFont="1" applyFill="0" applyBorder="1" applyAlignment="1" applyProtection="0">
      <alignment horizontal="center" vertical="center"/>
    </xf>
    <xf numFmtId="3" fontId="2" borderId="42" applyNumberFormat="1" applyFont="1" applyFill="0" applyBorder="1" applyAlignment="1" applyProtection="0">
      <alignment vertical="center"/>
    </xf>
    <xf numFmtId="3" fontId="2" borderId="25" applyNumberFormat="1" applyFont="1" applyFill="0" applyBorder="1" applyAlignment="1" applyProtection="0">
      <alignment vertical="center"/>
    </xf>
    <xf numFmtId="63" fontId="2" borderId="21" applyNumberFormat="1" applyFont="1" applyFill="0" applyBorder="1" applyAlignment="1" applyProtection="0">
      <alignment vertical="center"/>
    </xf>
    <xf numFmtId="4" fontId="2" borderId="25" applyNumberFormat="1" applyFont="1" applyFill="0" applyBorder="1" applyAlignment="1" applyProtection="0">
      <alignment horizontal="center" vertical="center"/>
    </xf>
    <xf numFmtId="4" fontId="2" borderId="21" applyNumberFormat="1" applyFont="1" applyFill="0" applyBorder="1" applyAlignment="1" applyProtection="0">
      <alignment horizontal="center" vertical="center"/>
    </xf>
    <xf numFmtId="1" fontId="13" borderId="40" applyNumberFormat="1" applyFont="1" applyFill="0" applyBorder="1" applyAlignment="1" applyProtection="0">
      <alignment horizontal="center" vertical="center"/>
    </xf>
    <xf numFmtId="1" fontId="13" borderId="14" applyNumberFormat="1" applyFont="1" applyFill="0" applyBorder="1" applyAlignment="1" applyProtection="0">
      <alignment horizontal="center" vertical="center"/>
    </xf>
    <xf numFmtId="0" fontId="12" borderId="14" applyNumberFormat="1" applyFont="1" applyFill="0" applyBorder="1" applyAlignment="1" applyProtection="0">
      <alignment horizontal="right" vertical="center"/>
    </xf>
    <xf numFmtId="3" fontId="12" borderId="14" applyNumberFormat="1" applyFont="1" applyFill="0" applyBorder="1" applyAlignment="1" applyProtection="0">
      <alignment horizontal="right" vertical="center"/>
    </xf>
    <xf numFmtId="0" fontId="12" borderId="43" applyNumberFormat="1" applyFont="1" applyFill="0" applyBorder="1" applyAlignment="1" applyProtection="0">
      <alignment horizontal="right" vertical="center"/>
    </xf>
    <xf numFmtId="4" fontId="12" borderId="40" applyNumberFormat="1" applyFont="1" applyFill="0" applyBorder="1" applyAlignment="1" applyProtection="0">
      <alignment horizontal="center" vertical="center"/>
    </xf>
    <xf numFmtId="4" fontId="12" borderId="43" applyNumberFormat="1" applyFont="1" applyFill="0" applyBorder="1" applyAlignment="1" applyProtection="0">
      <alignment horizontal="center" vertical="center"/>
    </xf>
    <xf numFmtId="4" fontId="6" borderId="10" applyNumberFormat="1" applyFont="1" applyFill="0" applyBorder="1" applyAlignment="1" applyProtection="0">
      <alignment vertical="center"/>
    </xf>
    <xf numFmtId="3" fontId="6" borderId="10" applyNumberFormat="1" applyFont="1" applyFill="0" applyBorder="1" applyAlignment="1" applyProtection="0">
      <alignment vertical="center"/>
    </xf>
    <xf numFmtId="0" fontId="12" borderId="40" applyNumberFormat="1" applyFont="1" applyFill="0" applyBorder="1" applyAlignment="1" applyProtection="0">
      <alignment vertical="center"/>
    </xf>
    <xf numFmtId="1" fontId="12" borderId="14" applyNumberFormat="1" applyFont="1" applyFill="0" applyBorder="1" applyAlignment="1" applyProtection="0">
      <alignment vertical="center"/>
    </xf>
    <xf numFmtId="1" fontId="2" borderId="43" applyNumberFormat="1" applyFont="1" applyFill="0" applyBorder="1" applyAlignment="1" applyProtection="0">
      <alignment vertical="center"/>
    </xf>
    <xf numFmtId="0" fontId="12" borderId="107" applyNumberFormat="1" applyFont="1" applyFill="0" applyBorder="1" applyAlignment="1" applyProtection="0">
      <alignment horizontal="center" vertical="center"/>
    </xf>
    <xf numFmtId="1" fontId="6" borderId="108" applyNumberFormat="1" applyFont="1" applyFill="0" applyBorder="1" applyAlignment="1" applyProtection="0">
      <alignment horizontal="center" vertical="center"/>
    </xf>
    <xf numFmtId="1" fontId="2" borderId="20" applyNumberFormat="1" applyFont="1" applyFill="0" applyBorder="1" applyAlignment="1" applyProtection="0">
      <alignment horizontal="center" vertical="center"/>
    </xf>
    <xf numFmtId="63" fontId="2" borderId="108" applyNumberFormat="1" applyFont="1" applyFill="0" applyBorder="1" applyAlignment="1" applyProtection="0">
      <alignment vertical="center"/>
    </xf>
    <xf numFmtId="4" fontId="2" borderId="108" applyNumberFormat="1" applyFont="1" applyFill="0" applyBorder="1" applyAlignment="1" applyProtection="0">
      <alignment vertical="center"/>
    </xf>
    <xf numFmtId="1" fontId="6" borderId="30" applyNumberFormat="1" applyFont="1" applyFill="0" applyBorder="1" applyAlignment="1" applyProtection="0">
      <alignment horizontal="center" vertical="center"/>
    </xf>
    <xf numFmtId="63" fontId="2" borderId="30" applyNumberFormat="1" applyFont="1" applyFill="0" applyBorder="1" applyAlignment="1" applyProtection="0">
      <alignment vertical="center"/>
    </xf>
    <xf numFmtId="4" fontId="2" borderId="30" applyNumberFormat="1" applyFont="1" applyFill="0" applyBorder="1" applyAlignment="1" applyProtection="0">
      <alignment vertical="center"/>
    </xf>
    <xf numFmtId="1" fontId="6" borderId="42" applyNumberFormat="1" applyFont="1" applyFill="0" applyBorder="1" applyAlignment="1" applyProtection="0">
      <alignment horizontal="center" vertical="center"/>
    </xf>
    <xf numFmtId="63" fontId="2" borderId="42" applyNumberFormat="1" applyFont="1" applyFill="0" applyBorder="1" applyAlignment="1" applyProtection="0">
      <alignment vertical="center"/>
    </xf>
    <xf numFmtId="4" fontId="2" borderId="42" applyNumberFormat="1" applyFont="1" applyFill="0" applyBorder="1" applyAlignment="1" applyProtection="0">
      <alignment vertical="center"/>
    </xf>
    <xf numFmtId="3" fontId="12" borderId="43" applyNumberFormat="1" applyFont="1" applyFill="0" applyBorder="1" applyAlignment="1" applyProtection="0">
      <alignment horizontal="right" vertical="center"/>
    </xf>
    <xf numFmtId="0" fontId="12" borderId="107" applyNumberFormat="1" applyFont="1" applyFill="0" applyBorder="1" applyAlignment="1" applyProtection="0">
      <alignment horizontal="left" vertical="center"/>
    </xf>
    <xf numFmtId="0" fontId="12" borderId="107" applyNumberFormat="1" applyFont="1" applyFill="0" applyBorder="1" applyAlignment="1" applyProtection="0">
      <alignment horizontal="right" vertical="center"/>
    </xf>
    <xf numFmtId="4" fontId="12" borderId="107" applyNumberFormat="1" applyFont="1" applyFill="0" applyBorder="1" applyAlignment="1" applyProtection="0">
      <alignment vertical="center"/>
    </xf>
    <xf numFmtId="1" fontId="2" borderId="108" applyNumberFormat="1" applyFont="1" applyFill="0" applyBorder="1" applyAlignment="1" applyProtection="0">
      <alignment horizontal="center" vertical="center"/>
    </xf>
    <xf numFmtId="1" fontId="2" borderId="30" applyNumberFormat="1" applyFont="1" applyFill="0" applyBorder="1" applyAlignment="1" applyProtection="0">
      <alignment horizontal="center" vertical="center"/>
    </xf>
    <xf numFmtId="1" fontId="2" borderId="42" applyNumberFormat="1" applyFont="1" applyFill="0" applyBorder="1" applyAlignment="1" applyProtection="0">
      <alignment horizontal="center" vertical="center"/>
    </xf>
    <xf numFmtId="0" fontId="12" borderId="40" applyNumberFormat="1" applyFont="1" applyFill="0" applyBorder="1" applyAlignment="1" applyProtection="0">
      <alignment horizontal="left" vertical="center"/>
    </xf>
    <xf numFmtId="1" fontId="12" borderId="14" applyNumberFormat="1" applyFont="1" applyFill="0" applyBorder="1" applyAlignment="1" applyProtection="0">
      <alignment horizontal="left" vertical="center"/>
    </xf>
    <xf numFmtId="0" fontId="12" borderId="107" applyNumberFormat="1" applyFont="1" applyFill="0" applyBorder="1" applyAlignment="1" applyProtection="0">
      <alignment vertical="center"/>
    </xf>
    <xf numFmtId="1" fontId="12" borderId="40" applyNumberFormat="1" applyFont="1" applyFill="0" applyBorder="1" applyAlignment="1" applyProtection="0">
      <alignment horizontal="center" vertical="center"/>
    </xf>
    <xf numFmtId="1" fontId="12" borderId="14" applyNumberFormat="1" applyFont="1" applyFill="0" applyBorder="1" applyAlignment="1" applyProtection="0">
      <alignment horizontal="right" vertical="center"/>
    </xf>
    <xf numFmtId="1" fontId="12" borderId="43" applyNumberFormat="1" applyFont="1" applyFill="0" applyBorder="1" applyAlignment="1" applyProtection="0">
      <alignment horizontal="right" vertical="center"/>
    </xf>
    <xf numFmtId="0" fontId="13" borderId="40" applyNumberFormat="1" applyFont="1" applyFill="0" applyBorder="1" applyAlignment="1" applyProtection="0">
      <alignment vertical="center"/>
    </xf>
    <xf numFmtId="1" fontId="13" borderId="14" applyNumberFormat="1" applyFont="1" applyFill="0" applyBorder="1" applyAlignment="1" applyProtection="0">
      <alignment vertical="center"/>
    </xf>
    <xf numFmtId="1" fontId="5" borderId="43" applyNumberFormat="1" applyFont="1" applyFill="0" applyBorder="1" applyAlignment="1" applyProtection="0">
      <alignment vertical="center"/>
    </xf>
    <xf numFmtId="1" fontId="2" borderId="10" applyNumberFormat="1" applyFont="1" applyFill="0" applyBorder="1" applyAlignment="1" applyProtection="0">
      <alignment vertical="center"/>
    </xf>
    <xf numFmtId="4" fontId="2" borderId="108" applyNumberFormat="1" applyFont="1" applyFill="0" applyBorder="1" applyAlignment="1" applyProtection="0">
      <alignment horizontal="center" vertical="center"/>
    </xf>
    <xf numFmtId="4" fontId="2" borderId="30" applyNumberFormat="1" applyFont="1" applyFill="0" applyBorder="1" applyAlignment="1" applyProtection="0">
      <alignment horizontal="center" vertical="center"/>
    </xf>
    <xf numFmtId="4" fontId="2" borderId="42" applyNumberFormat="1" applyFont="1" applyFill="0" applyBorder="1" applyAlignment="1" applyProtection="0">
      <alignment horizontal="center" vertical="center"/>
    </xf>
    <xf numFmtId="3" fontId="12" borderId="107" applyNumberFormat="1" applyFont="1" applyFill="0" applyBorder="1" applyAlignment="1" applyProtection="0">
      <alignment vertical="center"/>
    </xf>
    <xf numFmtId="3" fontId="12" borderId="40" applyNumberFormat="1" applyFont="1" applyFill="0" applyBorder="1" applyAlignment="1" applyProtection="0">
      <alignment vertical="center"/>
    </xf>
    <xf numFmtId="0" fontId="2" borderId="22" applyNumberFormat="1" applyFont="1" applyFill="0" applyBorder="1" applyAlignment="1" applyProtection="0">
      <alignment horizontal="center" vertical="center"/>
    </xf>
    <xf numFmtId="64" fontId="13" borderId="40" applyNumberFormat="1" applyFont="1" applyFill="0" applyBorder="1" applyAlignment="1" applyProtection="0">
      <alignment horizontal="center" vertical="center"/>
    </xf>
    <xf numFmtId="64" fontId="13" borderId="14" applyNumberFormat="1" applyFont="1" applyFill="0" applyBorder="1" applyAlignment="1" applyProtection="0">
      <alignment horizontal="center" vertical="center"/>
    </xf>
    <xf numFmtId="0" fontId="12" borderId="43" applyNumberFormat="1" applyFont="1" applyFill="0" applyBorder="1" applyAlignment="1" applyProtection="0">
      <alignment vertical="center"/>
    </xf>
    <xf numFmtId="1" fontId="12" borderId="43" applyNumberFormat="1" applyFont="1" applyFill="0" applyBorder="1" applyAlignment="1" applyProtection="0">
      <alignment vertical="center"/>
    </xf>
    <xf numFmtId="1" fontId="2" borderId="14" applyNumberFormat="1" applyFont="1" applyFill="0" applyBorder="1" applyAlignment="1" applyProtection="0">
      <alignment horizontal="center" vertical="center"/>
    </xf>
    <xf numFmtId="0" fontId="6" borderId="40" applyNumberFormat="1" applyFont="1" applyFill="0" applyBorder="1" applyAlignment="1" applyProtection="0">
      <alignment horizontal="center" vertical="center"/>
    </xf>
    <xf numFmtId="1" fontId="6" borderId="14" applyNumberFormat="1" applyFont="1" applyFill="0" applyBorder="1" applyAlignment="1" applyProtection="0">
      <alignment horizontal="center" vertical="center"/>
    </xf>
    <xf numFmtId="1" fontId="6" borderId="43" applyNumberFormat="1" applyFont="1" applyFill="0" applyBorder="1" applyAlignment="1" applyProtection="0">
      <alignment horizontal="center" vertical="center"/>
    </xf>
    <xf numFmtId="0" fontId="2" borderId="40" applyNumberFormat="1" applyFont="1" applyFill="0" applyBorder="1" applyAlignment="1" applyProtection="0">
      <alignment horizontal="left" vertical="center"/>
    </xf>
    <xf numFmtId="1" fontId="2" borderId="14" applyNumberFormat="1" applyFont="1" applyFill="0" applyBorder="1" applyAlignment="1" applyProtection="0">
      <alignment horizontal="left" vertical="center"/>
    </xf>
    <xf numFmtId="1" fontId="2" borderId="43" applyNumberFormat="1" applyFont="1" applyFill="0" applyBorder="1" applyAlignment="1" applyProtection="0">
      <alignment horizontal="left" vertical="center"/>
    </xf>
    <xf numFmtId="1" fontId="5" borderId="52" applyNumberFormat="1" applyFont="1" applyFill="0" applyBorder="1" applyAlignment="1" applyProtection="0">
      <alignment vertical="center"/>
    </xf>
    <xf numFmtId="1" fontId="2" borderId="109" applyNumberFormat="1" applyFont="1" applyFill="0" applyBorder="1" applyAlignment="1" applyProtection="0">
      <alignment vertical="center"/>
    </xf>
    <xf numFmtId="1" fontId="5" borderId="53" applyNumberFormat="1" applyFont="1" applyFill="0" applyBorder="1" applyAlignment="1" applyProtection="0">
      <alignment vertical="center"/>
    </xf>
    <xf numFmtId="0" fontId="6" borderId="53" applyNumberFormat="1" applyFont="1" applyFill="0" applyBorder="1" applyAlignment="1" applyProtection="0">
      <alignment vertical="center"/>
    </xf>
    <xf numFmtId="0" fontId="3" applyNumberFormat="1" applyFont="1" applyFill="0" applyBorder="0" applyAlignment="1" applyProtection="0">
      <alignment vertical="top" wrapText="1"/>
    </xf>
    <xf numFmtId="1" fontId="5" borderId="91" applyNumberFormat="1" applyFont="1" applyFill="0" applyBorder="1" applyAlignment="1" applyProtection="0">
      <alignment vertical="center"/>
    </xf>
    <xf numFmtId="1" fontId="5" borderId="49" applyNumberFormat="1" applyFont="1" applyFill="0" applyBorder="1" applyAlignment="1" applyProtection="0">
      <alignment vertical="center"/>
    </xf>
    <xf numFmtId="0" fontId="7" borderId="10" applyNumberFormat="1" applyFont="1" applyFill="0" applyBorder="1" applyAlignment="1" applyProtection="0">
      <alignment horizontal="center" vertical="center" wrapText="1"/>
    </xf>
    <xf numFmtId="1" fontId="6" borderId="48" applyNumberFormat="1" applyFont="1" applyFill="0" applyBorder="1" applyAlignment="1" applyProtection="0">
      <alignment vertical="center"/>
    </xf>
    <xf numFmtId="0" fontId="13" borderId="10" applyNumberFormat="1" applyFont="1" applyFill="0" applyBorder="1" applyAlignment="1" applyProtection="0">
      <alignment horizontal="center" vertical="center"/>
    </xf>
    <xf numFmtId="1" fontId="13" borderId="10" applyNumberFormat="1" applyFont="1" applyFill="0" applyBorder="1" applyAlignment="1" applyProtection="0">
      <alignment horizontal="center" vertical="center"/>
    </xf>
    <xf numFmtId="1" fontId="13" borderId="48" applyNumberFormat="1" applyFont="1" applyFill="0" applyBorder="1" applyAlignment="1" applyProtection="0">
      <alignment horizontal="left" vertical="center"/>
    </xf>
    <xf numFmtId="1" fontId="6" borderId="11" applyNumberFormat="1" applyFont="1" applyFill="0" applyBorder="1" applyAlignment="1" applyProtection="0">
      <alignment vertical="center"/>
    </xf>
    <xf numFmtId="1" fontId="5" borderId="106" applyNumberFormat="1" applyFont="1" applyFill="0" applyBorder="1" applyAlignment="1" applyProtection="0">
      <alignment vertical="center"/>
    </xf>
    <xf numFmtId="0" fontId="13" borderId="20" applyNumberFormat="1" applyFont="1" applyFill="0" applyBorder="1" applyAlignment="1" applyProtection="0">
      <alignment horizontal="left" vertical="top"/>
    </xf>
    <xf numFmtId="1" fontId="13" borderId="17" applyNumberFormat="1" applyFont="1" applyFill="0" applyBorder="1" applyAlignment="1" applyProtection="0">
      <alignment horizontal="left" vertical="top"/>
    </xf>
    <xf numFmtId="0" fontId="13" borderId="17" applyNumberFormat="1" applyFont="1" applyFill="0" applyBorder="1" applyAlignment="1" applyProtection="0">
      <alignment horizontal="center" vertical="center"/>
    </xf>
    <xf numFmtId="1" fontId="13" borderId="19" applyNumberFormat="1" applyFont="1" applyFill="0" applyBorder="1" applyAlignment="1" applyProtection="0">
      <alignment horizontal="left" vertical="top"/>
    </xf>
    <xf numFmtId="1" fontId="6" borderId="50" applyNumberFormat="1" applyFont="1" applyFill="0" applyBorder="1" applyAlignment="1" applyProtection="0">
      <alignment vertical="top"/>
    </xf>
    <xf numFmtId="1" fontId="13" borderId="22" applyNumberFormat="1" applyFont="1" applyFill="0" applyBorder="1" applyAlignment="1" applyProtection="0">
      <alignment horizontal="left" vertical="top"/>
    </xf>
    <xf numFmtId="1" fontId="13" borderId="10" applyNumberFormat="1" applyFont="1" applyFill="0" applyBorder="1" applyAlignment="1" applyProtection="0">
      <alignment horizontal="left" vertical="top"/>
    </xf>
    <xf numFmtId="1" fontId="13" borderId="34" applyNumberFormat="1" applyFont="1" applyFill="0" applyBorder="1" applyAlignment="1" applyProtection="0">
      <alignment horizontal="left" vertical="top"/>
    </xf>
    <xf numFmtId="1" fontId="6" borderId="50" applyNumberFormat="1" applyFont="1" applyFill="0" applyBorder="1" applyAlignment="1" applyProtection="0">
      <alignment vertical="center"/>
    </xf>
    <xf numFmtId="1" fontId="13" borderId="25" applyNumberFormat="1" applyFont="1" applyFill="0" applyBorder="1" applyAlignment="1" applyProtection="0">
      <alignment horizontal="left" vertical="top"/>
    </xf>
    <xf numFmtId="1" fontId="13" borderId="11" applyNumberFormat="1" applyFont="1" applyFill="0" applyBorder="1" applyAlignment="1" applyProtection="0">
      <alignment horizontal="left" vertical="top"/>
    </xf>
    <xf numFmtId="1" fontId="13" borderId="21" applyNumberFormat="1" applyFont="1" applyFill="0" applyBorder="1" applyAlignment="1" applyProtection="0">
      <alignment horizontal="left" vertical="top"/>
    </xf>
    <xf numFmtId="0" fontId="13" borderId="40" applyNumberFormat="1" applyFont="1" applyFill="0" applyBorder="1" applyAlignment="1" applyProtection="0">
      <alignment horizontal="center" vertical="center"/>
    </xf>
    <xf numFmtId="1" fontId="13" borderId="43" applyNumberFormat="1" applyFont="1" applyFill="0" applyBorder="1" applyAlignment="1" applyProtection="0">
      <alignment horizontal="center" vertical="center"/>
    </xf>
    <xf numFmtId="0" fontId="13" borderId="40" applyNumberFormat="1" applyFont="1" applyFill="0" applyBorder="1" applyAlignment="1" applyProtection="0">
      <alignment horizontal="center" vertical="center" wrapText="1"/>
    </xf>
    <xf numFmtId="1" fontId="13" borderId="14" applyNumberFormat="1" applyFont="1" applyFill="0" applyBorder="1" applyAlignment="1" applyProtection="0">
      <alignment horizontal="center" vertical="center" wrapText="1"/>
    </xf>
    <xf numFmtId="0" fontId="13" borderId="107" applyNumberFormat="1" applyFont="1" applyFill="0" applyBorder="1" applyAlignment="1" applyProtection="0">
      <alignment horizontal="center" vertical="center"/>
    </xf>
    <xf numFmtId="0" fontId="13" borderId="107" applyNumberFormat="1" applyFont="1" applyFill="0" applyBorder="1" applyAlignment="1" applyProtection="0">
      <alignment horizontal="center" vertical="center" wrapText="1"/>
    </xf>
    <xf numFmtId="1" fontId="13" borderId="107" applyNumberFormat="1" applyFont="1" applyFill="0" applyBorder="1" applyAlignment="1" applyProtection="0">
      <alignment horizontal="center" vertical="center" wrapText="1"/>
    </xf>
    <xf numFmtId="0" fontId="2" borderId="20" applyNumberFormat="1" applyFont="1" applyFill="0" applyBorder="1" applyAlignment="1" applyProtection="0">
      <alignment horizontal="right" vertical="top"/>
    </xf>
    <xf numFmtId="0" fontId="2" borderId="17" applyNumberFormat="1" applyFont="1" applyFill="0" applyBorder="1" applyAlignment="1" applyProtection="0">
      <alignment horizontal="left" vertical="top"/>
    </xf>
    <xf numFmtId="1" fontId="2" borderId="17" applyNumberFormat="1" applyFont="1" applyFill="0" applyBorder="1" applyAlignment="1" applyProtection="0">
      <alignment horizontal="left" vertical="top"/>
    </xf>
    <xf numFmtId="1" fontId="2" borderId="19" applyNumberFormat="1" applyFont="1" applyFill="0" applyBorder="1" applyAlignment="1" applyProtection="0">
      <alignment horizontal="left" vertical="top"/>
    </xf>
    <xf numFmtId="0" fontId="6" borderId="108" applyNumberFormat="1" applyFont="1" applyFill="0" applyBorder="1" applyAlignment="1" applyProtection="0">
      <alignment horizontal="center" vertical="center"/>
    </xf>
    <xf numFmtId="0" fontId="6" borderId="108" applyNumberFormat="1" applyFont="1" applyFill="0" applyBorder="1" applyAlignment="1" applyProtection="0">
      <alignment horizontal="center" vertical="center" wrapText="1"/>
    </xf>
    <xf numFmtId="1" fontId="6" borderId="108" applyNumberFormat="1" applyFont="1" applyFill="0" applyBorder="1" applyAlignment="1" applyProtection="0">
      <alignment horizontal="center" vertical="center" wrapText="1"/>
    </xf>
    <xf numFmtId="0" fontId="2" borderId="25" applyNumberFormat="1" applyFont="1" applyFill="0" applyBorder="1" applyAlignment="1" applyProtection="0">
      <alignment horizontal="justify" vertical="top" wrapText="1"/>
    </xf>
    <xf numFmtId="0" fontId="2" borderId="11" applyNumberFormat="1" applyFont="1" applyFill="0" applyBorder="1" applyAlignment="1" applyProtection="0">
      <alignment horizontal="left" vertical="top" wrapText="1"/>
    </xf>
    <xf numFmtId="1" fontId="2" borderId="11" applyNumberFormat="1" applyFont="1" applyFill="0" applyBorder="1" applyAlignment="1" applyProtection="0">
      <alignment horizontal="left" vertical="top" wrapText="1"/>
    </xf>
    <xf numFmtId="1" fontId="2" borderId="21" applyNumberFormat="1" applyFont="1" applyFill="0" applyBorder="1" applyAlignment="1" applyProtection="0">
      <alignment horizontal="left" vertical="top" wrapText="1"/>
    </xf>
    <xf numFmtId="1" fontId="6" borderId="42" applyNumberFormat="1" applyFont="1" applyFill="0" applyBorder="1" applyAlignment="1" applyProtection="0">
      <alignment horizontal="center" vertical="center" wrapText="1"/>
    </xf>
    <xf numFmtId="1" fontId="5" borderId="42" applyNumberFormat="1" applyFont="1" applyFill="0" applyBorder="1" applyAlignment="1" applyProtection="0">
      <alignment horizontal="center" vertical="center" wrapText="1"/>
    </xf>
    <xf numFmtId="1" fontId="2" borderId="20" applyNumberFormat="1" applyFont="1" applyFill="0" applyBorder="1" applyAlignment="1" applyProtection="0">
      <alignment vertical="top"/>
    </xf>
    <xf numFmtId="0" fontId="6" borderId="17" applyNumberFormat="1" applyFont="1" applyFill="0" applyBorder="1" applyAlignment="1" applyProtection="0">
      <alignment horizontal="left" vertical="top"/>
    </xf>
    <xf numFmtId="1" fontId="6" borderId="17" applyNumberFormat="1" applyFont="1" applyFill="0" applyBorder="1" applyAlignment="1" applyProtection="0">
      <alignment horizontal="left" vertical="top"/>
    </xf>
    <xf numFmtId="1" fontId="6" borderId="19" applyNumberFormat="1" applyFont="1" applyFill="0" applyBorder="1" applyAlignment="1" applyProtection="0">
      <alignment horizontal="left" vertical="top"/>
    </xf>
    <xf numFmtId="1" fontId="6" borderId="11" applyNumberFormat="1" applyFont="1" applyFill="0" applyBorder="1" applyAlignment="1" applyProtection="0">
      <alignment horizontal="left" vertical="top" wrapText="1"/>
    </xf>
    <xf numFmtId="1" fontId="6" borderId="21" applyNumberFormat="1" applyFont="1" applyFill="0" applyBorder="1" applyAlignment="1" applyProtection="0">
      <alignment horizontal="left" vertical="top" wrapText="1"/>
    </xf>
    <xf numFmtId="1" fontId="2" borderId="25" applyNumberFormat="1" applyFont="1" applyFill="0" applyBorder="1" applyAlignment="1" applyProtection="0">
      <alignment horizontal="justify" vertical="top" wrapText="1"/>
    </xf>
    <xf numFmtId="0" fontId="19" borderId="20" applyNumberFormat="1" applyFont="1" applyFill="0" applyBorder="1" applyAlignment="1" applyProtection="0">
      <alignment vertical="center"/>
    </xf>
    <xf numFmtId="1" fontId="19" borderId="17" applyNumberFormat="1" applyFont="1" applyFill="0" applyBorder="1" applyAlignment="1" applyProtection="0">
      <alignment vertical="center"/>
    </xf>
    <xf numFmtId="1" fontId="19" borderId="19" applyNumberFormat="1" applyFont="1" applyFill="0" applyBorder="1" applyAlignment="1" applyProtection="0">
      <alignment vertical="center"/>
    </xf>
    <xf numFmtId="1" fontId="19" borderId="22" applyNumberFormat="1" applyFont="1" applyFill="0" applyBorder="1" applyAlignment="1" applyProtection="0">
      <alignment vertical="center"/>
    </xf>
    <xf numFmtId="0" fontId="19" borderId="10" applyNumberFormat="1" applyFont="1" applyFill="0" applyBorder="1" applyAlignment="1" applyProtection="0">
      <alignment vertical="center"/>
    </xf>
    <xf numFmtId="1" fontId="19" borderId="10" applyNumberFormat="1" applyFont="1" applyFill="0" applyBorder="1" applyAlignment="1" applyProtection="0">
      <alignment vertical="center"/>
    </xf>
    <xf numFmtId="1" fontId="19" borderId="34" applyNumberFormat="1" applyFont="1" applyFill="0" applyBorder="1" applyAlignment="1" applyProtection="0">
      <alignment vertical="center"/>
    </xf>
    <xf numFmtId="0" fontId="19" borderId="22" applyNumberFormat="1" applyFont="1" applyFill="0" applyBorder="1" applyAlignment="1" applyProtection="0">
      <alignment horizontal="left" vertical="center"/>
    </xf>
    <xf numFmtId="1" fontId="19" borderId="10" applyNumberFormat="1" applyFont="1" applyFill="0" applyBorder="1" applyAlignment="1" applyProtection="0">
      <alignment horizontal="left" vertical="center"/>
    </xf>
    <xf numFmtId="1" fontId="19" borderId="34" applyNumberFormat="1" applyFont="1" applyFill="0" applyBorder="1" applyAlignment="1" applyProtection="0">
      <alignment horizontal="left" vertical="center"/>
    </xf>
    <xf numFmtId="1" fontId="19" borderId="10" applyNumberFormat="1" applyFont="1" applyFill="0" applyBorder="1" applyAlignment="1" applyProtection="0">
      <alignment vertical="top"/>
    </xf>
    <xf numFmtId="1" fontId="19" borderId="10" applyNumberFormat="1" applyFont="1" applyFill="0" applyBorder="1" applyAlignment="1" applyProtection="0">
      <alignment vertical="bottom"/>
    </xf>
    <xf numFmtId="1" fontId="19" borderId="34" applyNumberFormat="1" applyFont="1" applyFill="0" applyBorder="1" applyAlignment="1" applyProtection="0">
      <alignment vertical="bottom"/>
    </xf>
    <xf numFmtId="1" fontId="19" borderId="22" applyNumberFormat="1" applyFont="1" applyFill="0" applyBorder="1" applyAlignment="1" applyProtection="0">
      <alignment horizontal="left" vertical="center"/>
    </xf>
    <xf numFmtId="0" fontId="19" borderId="10" applyNumberFormat="1" applyFont="1" applyFill="0" applyBorder="1" applyAlignment="1" applyProtection="0">
      <alignment vertical="top"/>
    </xf>
    <xf numFmtId="0" fontId="19" borderId="22" applyNumberFormat="1" applyFont="1" applyFill="0" applyBorder="1" applyAlignment="1" applyProtection="0">
      <alignment vertical="top"/>
    </xf>
    <xf numFmtId="1" fontId="19" borderId="10" applyNumberFormat="1" applyFont="1" applyFill="0" applyBorder="1" applyAlignment="1" applyProtection="0">
      <alignment vertical="top" wrapText="1"/>
    </xf>
    <xf numFmtId="1" fontId="19" borderId="34" applyNumberFormat="1" applyFont="1" applyFill="0" applyBorder="1" applyAlignment="1" applyProtection="0">
      <alignment vertical="top" wrapText="1"/>
    </xf>
    <xf numFmtId="1" fontId="6" borderId="25" applyNumberFormat="1" applyFont="1" applyFill="0" applyBorder="1" applyAlignment="1" applyProtection="0">
      <alignment vertical="center"/>
    </xf>
    <xf numFmtId="0" fontId="19" borderId="11" applyNumberFormat="1" applyFont="1" applyFill="0" applyBorder="1" applyAlignment="1" applyProtection="0">
      <alignment vertical="center"/>
    </xf>
    <xf numFmtId="1" fontId="6" borderId="21" applyNumberFormat="1" applyFont="1" applyFill="0" applyBorder="1" applyAlignment="1" applyProtection="0">
      <alignment vertical="center"/>
    </xf>
    <xf numFmtId="0" fontId="6" borderId="10" applyNumberFormat="1" applyFont="1" applyFill="0" applyBorder="1" applyAlignment="1" applyProtection="0">
      <alignment vertical="center"/>
    </xf>
    <xf numFmtId="0" fontId="3" applyNumberFormat="1" applyFont="1" applyFill="0" applyBorder="0" applyAlignment="1" applyProtection="0">
      <alignment vertical="top" wrapText="1"/>
    </xf>
    <xf numFmtId="0" fontId="7" borderId="92" applyNumberFormat="1" applyFont="1" applyFill="0" applyBorder="1" applyAlignment="1" applyProtection="0">
      <alignment horizontal="center" vertical="center" wrapText="1"/>
    </xf>
    <xf numFmtId="1" fontId="7" borderId="92" applyNumberFormat="1" applyFont="1" applyFill="0" applyBorder="1" applyAlignment="1" applyProtection="0">
      <alignment horizontal="center" vertical="center" wrapText="1"/>
    </xf>
    <xf numFmtId="1" fontId="5" borderId="92" applyNumberFormat="1" applyFont="1" applyFill="0" applyBorder="1" applyAlignment="1" applyProtection="0">
      <alignment vertical="center"/>
    </xf>
    <xf numFmtId="1" fontId="5" borderId="105" applyNumberFormat="1" applyFont="1" applyFill="0" applyBorder="1" applyAlignment="1" applyProtection="0">
      <alignment vertical="center"/>
    </xf>
    <xf numFmtId="1" fontId="6" borderId="11" applyNumberFormat="1" applyFont="1" applyFill="0" applyBorder="1" applyAlignment="1" applyProtection="0">
      <alignment horizontal="center" vertical="center" wrapText="1"/>
    </xf>
    <xf numFmtId="0" fontId="13" borderId="20" applyNumberFormat="1" applyFont="1" applyFill="0" applyBorder="1" applyAlignment="1" applyProtection="0">
      <alignment horizontal="center" vertical="center"/>
    </xf>
    <xf numFmtId="1" fontId="13" borderId="17" applyNumberFormat="1" applyFont="1" applyFill="0" applyBorder="1" applyAlignment="1" applyProtection="0">
      <alignment horizontal="center" vertical="center"/>
    </xf>
    <xf numFmtId="1" fontId="13" borderId="19" applyNumberFormat="1" applyFont="1" applyFill="0" applyBorder="1" applyAlignment="1" applyProtection="0">
      <alignment horizontal="center" vertical="center"/>
    </xf>
    <xf numFmtId="0" fontId="13" borderId="20" applyNumberFormat="1" applyFont="1" applyFill="0" applyBorder="1" applyAlignment="1" applyProtection="0">
      <alignment horizontal="left" vertical="center" wrapText="1"/>
    </xf>
    <xf numFmtId="1" fontId="5" borderId="17" applyNumberFormat="1" applyFont="1" applyFill="0" applyBorder="1" applyAlignment="1" applyProtection="0">
      <alignment horizontal="left" vertical="center" wrapText="1"/>
    </xf>
    <xf numFmtId="0" fontId="13" borderId="17" applyNumberFormat="1" applyFont="1" applyFill="0" applyBorder="1" applyAlignment="1" applyProtection="0">
      <alignment horizontal="left" vertical="center" wrapText="1"/>
    </xf>
    <xf numFmtId="1" fontId="10" borderId="17" applyNumberFormat="1" applyFont="1" applyFill="0" applyBorder="1" applyAlignment="1" applyProtection="0">
      <alignment horizontal="left" vertical="center" wrapText="1"/>
    </xf>
    <xf numFmtId="1" fontId="10" borderId="19" applyNumberFormat="1" applyFont="1" applyFill="0" applyBorder="1" applyAlignment="1" applyProtection="0">
      <alignment horizontal="left" vertical="center" wrapText="1"/>
    </xf>
    <xf numFmtId="3" fontId="13" borderId="14" applyNumberFormat="1" applyFont="1" applyFill="0" applyBorder="1" applyAlignment="1" applyProtection="0">
      <alignment horizontal="left" vertical="center" wrapText="1"/>
    </xf>
    <xf numFmtId="3" fontId="13" borderId="43" applyNumberFormat="1" applyFont="1" applyFill="0" applyBorder="1" applyAlignment="1" applyProtection="0">
      <alignment horizontal="left" vertical="center" wrapText="1"/>
    </xf>
    <xf numFmtId="0" fontId="21" borderId="40" applyNumberFormat="1" applyFont="1" applyFill="0" applyBorder="1" applyAlignment="1" applyProtection="0">
      <alignment horizontal="left" vertical="center"/>
    </xf>
    <xf numFmtId="1" fontId="21" borderId="14" applyNumberFormat="1" applyFont="1" applyFill="0" applyBorder="1" applyAlignment="1" applyProtection="0">
      <alignment vertical="center"/>
    </xf>
    <xf numFmtId="0" fontId="10" borderId="43" applyNumberFormat="1" applyFont="1" applyFill="0" applyBorder="1" applyAlignment="1" applyProtection="0">
      <alignment horizontal="left" vertical="center" wrapText="1"/>
    </xf>
    <xf numFmtId="4" fontId="12" borderId="14" applyNumberFormat="1" applyFont="1" applyFill="0" applyBorder="1" applyAlignment="1" applyProtection="0">
      <alignment horizontal="left" vertical="center" wrapText="1"/>
    </xf>
    <xf numFmtId="4" fontId="12" borderId="43" applyNumberFormat="1" applyFont="1" applyFill="0" applyBorder="1" applyAlignment="1" applyProtection="0">
      <alignment horizontal="left" vertical="center" wrapText="1"/>
    </xf>
    <xf numFmtId="0" fontId="13" borderId="20" applyNumberFormat="1" applyFont="1" applyFill="0" applyBorder="1" applyAlignment="1" applyProtection="0">
      <alignment horizontal="center" vertical="center" wrapText="1"/>
    </xf>
    <xf numFmtId="1" fontId="13" borderId="19" applyNumberFormat="1" applyFont="1" applyFill="0" applyBorder="1" applyAlignment="1" applyProtection="0">
      <alignment horizontal="center" vertical="center" wrapText="1"/>
    </xf>
    <xf numFmtId="1" fontId="5" borderId="43" applyNumberFormat="1" applyFont="1" applyFill="0" applyBorder="1" applyAlignment="1" applyProtection="0">
      <alignment horizontal="center" vertical="center"/>
    </xf>
    <xf numFmtId="0" fontId="13" borderId="108" applyNumberFormat="1" applyFont="1" applyFill="0" applyBorder="1" applyAlignment="1" applyProtection="0">
      <alignment horizontal="center" vertical="center" wrapText="1"/>
    </xf>
    <xf numFmtId="0" fontId="12" borderId="108" applyNumberFormat="1" applyFont="1" applyFill="0" applyBorder="1" applyAlignment="1" applyProtection="0">
      <alignment horizontal="center" vertical="center" wrapText="1"/>
    </xf>
    <xf numFmtId="1" fontId="13" borderId="25" applyNumberFormat="1" applyFont="1" applyFill="0" applyBorder="1" applyAlignment="1" applyProtection="0">
      <alignment horizontal="center" vertical="center" wrapText="1"/>
    </xf>
    <xf numFmtId="1" fontId="13" borderId="21" applyNumberFormat="1" applyFont="1" applyFill="0" applyBorder="1" applyAlignment="1" applyProtection="0">
      <alignment horizontal="center" vertical="center" wrapText="1"/>
    </xf>
    <xf numFmtId="1" fontId="13" borderId="42" applyNumberFormat="1" applyFont="1" applyFill="0" applyBorder="1" applyAlignment="1" applyProtection="0">
      <alignment horizontal="center" vertical="center"/>
    </xf>
    <xf numFmtId="1" fontId="12" borderId="42" applyNumberFormat="1" applyFont="1" applyFill="0" applyBorder="1" applyAlignment="1" applyProtection="0">
      <alignment horizontal="center" vertical="center" wrapText="1"/>
    </xf>
    <xf numFmtId="0" fontId="2" borderId="19" applyNumberFormat="1" applyFont="1" applyFill="0" applyBorder="1" applyAlignment="1" applyProtection="0">
      <alignment vertical="top"/>
    </xf>
    <xf numFmtId="1" fontId="2" borderId="107" applyNumberFormat="1" applyFont="1" applyFill="0" applyBorder="1" applyAlignment="1" applyProtection="0">
      <alignment vertical="top"/>
    </xf>
    <xf numFmtId="3" fontId="2" borderId="107" applyNumberFormat="1" applyFont="1" applyFill="0" applyBorder="1" applyAlignment="1" applyProtection="0">
      <alignment vertical="top"/>
    </xf>
    <xf numFmtId="4" fontId="2" borderId="107" applyNumberFormat="1" applyFont="1" applyFill="0" applyBorder="1" applyAlignment="1" applyProtection="0">
      <alignment vertical="top"/>
    </xf>
    <xf numFmtId="10" fontId="2" borderId="108" applyNumberFormat="1" applyFont="1" applyFill="0" applyBorder="1" applyAlignment="1" applyProtection="0">
      <alignment horizontal="center" vertical="center" wrapText="1"/>
    </xf>
    <xf numFmtId="4" fontId="2" borderId="108" applyNumberFormat="1" applyFont="1" applyFill="0" applyBorder="1" applyAlignment="1" applyProtection="0">
      <alignment horizontal="center" vertical="center" wrapText="1"/>
    </xf>
    <xf numFmtId="0" fontId="2" borderId="108" applyNumberFormat="1" applyFont="1" applyFill="0" applyBorder="1" applyAlignment="1" applyProtection="0">
      <alignment horizontal="center" vertical="center" wrapText="1"/>
    </xf>
    <xf numFmtId="1" fontId="6" borderId="22" applyNumberFormat="1" applyFont="1" applyFill="0" applyBorder="1" applyAlignment="1" applyProtection="0">
      <alignment vertical="top"/>
    </xf>
    <xf numFmtId="0" fontId="2" borderId="34" applyNumberFormat="1" applyFont="1" applyFill="0" applyBorder="1" applyAlignment="1" applyProtection="0">
      <alignment vertical="top"/>
    </xf>
    <xf numFmtId="10" fontId="5" borderId="30" applyNumberFormat="1" applyFont="1" applyFill="0" applyBorder="1" applyAlignment="1" applyProtection="0">
      <alignment horizontal="center" vertical="center" wrapText="1"/>
    </xf>
    <xf numFmtId="1" fontId="5" borderId="30" applyNumberFormat="1" applyFont="1" applyFill="0" applyBorder="1" applyAlignment="1" applyProtection="0">
      <alignment horizontal="center" vertical="center" wrapText="1"/>
    </xf>
    <xf numFmtId="1" fontId="2" borderId="30" applyNumberFormat="1" applyFont="1" applyFill="0" applyBorder="1" applyAlignment="1" applyProtection="0">
      <alignment horizontal="center" vertical="center" wrapText="1"/>
    </xf>
    <xf numFmtId="0" fontId="2" borderId="34" applyNumberFormat="1" applyFont="1" applyFill="0" applyBorder="1" applyAlignment="1" applyProtection="0">
      <alignment horizontal="justify" vertical="top" wrapText="1"/>
    </xf>
    <xf numFmtId="1" fontId="6" borderId="25" applyNumberFormat="1" applyFont="1" applyFill="0" applyBorder="1" applyAlignment="1" applyProtection="0">
      <alignment vertical="top"/>
    </xf>
    <xf numFmtId="1" fontId="5" borderId="21" applyNumberFormat="1" applyFont="1" applyFill="0" applyBorder="1" applyAlignment="1" applyProtection="0">
      <alignment vertical="bottom"/>
    </xf>
    <xf numFmtId="0" fontId="13" borderId="107" applyNumberFormat="1" applyFont="1" applyFill="0" applyBorder="1" applyAlignment="1" applyProtection="0">
      <alignment horizontal="right" vertical="top"/>
    </xf>
    <xf numFmtId="3" fontId="12" borderId="107" applyNumberFormat="1" applyFont="1" applyFill="0" applyBorder="1" applyAlignment="1" applyProtection="0">
      <alignment vertical="top"/>
    </xf>
    <xf numFmtId="1" fontId="12" borderId="107" applyNumberFormat="1" applyFont="1" applyFill="0" applyBorder="1" applyAlignment="1" applyProtection="0">
      <alignment vertical="top"/>
    </xf>
    <xf numFmtId="10" fontId="5" borderId="42" applyNumberFormat="1" applyFont="1" applyFill="0" applyBorder="1" applyAlignment="1" applyProtection="0">
      <alignment horizontal="center" vertical="center" wrapText="1"/>
    </xf>
    <xf numFmtId="1" fontId="2" borderId="42" applyNumberFormat="1" applyFont="1" applyFill="0" applyBorder="1" applyAlignment="1" applyProtection="0">
      <alignment horizontal="center" vertical="center" wrapText="1"/>
    </xf>
    <xf numFmtId="0" fontId="6" borderId="10" applyNumberFormat="1" applyFont="1" applyFill="0" applyBorder="1" applyAlignment="1" applyProtection="0">
      <alignment vertical="top"/>
    </xf>
    <xf numFmtId="1" fontId="2" borderId="20" applyNumberFormat="1" applyFont="1" applyFill="0" applyBorder="1" applyAlignment="1" applyProtection="0">
      <alignment horizontal="right" vertical="top"/>
    </xf>
    <xf numFmtId="1" fontId="2" borderId="21" applyNumberFormat="1" applyFont="1" applyFill="0" applyBorder="1" applyAlignment="1" applyProtection="0">
      <alignment horizontal="justify" vertical="top" wrapText="1"/>
    </xf>
    <xf numFmtId="1" fontId="2" borderId="17" applyNumberFormat="1" applyFont="1" applyFill="0" applyBorder="1" applyAlignment="1" applyProtection="0">
      <alignment horizontal="right" vertical="top"/>
    </xf>
    <xf numFmtId="1" fontId="2" borderId="17" applyNumberFormat="1" applyFont="1" applyFill="0" applyBorder="1" applyAlignment="1" applyProtection="0">
      <alignment vertical="top"/>
    </xf>
    <xf numFmtId="3" fontId="2" borderId="17" applyNumberFormat="1" applyFont="1" applyFill="0" applyBorder="1" applyAlignment="1" applyProtection="0">
      <alignment vertical="top"/>
    </xf>
    <xf numFmtId="4" fontId="2" borderId="17" applyNumberFormat="1" applyFont="1" applyFill="0" applyBorder="1" applyAlignment="1" applyProtection="0">
      <alignment vertical="top"/>
    </xf>
    <xf numFmtId="1" fontId="2" borderId="17" applyNumberFormat="1" applyFont="1" applyFill="0" applyBorder="1" applyAlignment="1" applyProtection="0">
      <alignment horizontal="center" vertical="top"/>
    </xf>
    <xf numFmtId="1" fontId="6" borderId="10" applyNumberFormat="1" applyFont="1" applyFill="0" applyBorder="1" applyAlignment="1" applyProtection="0">
      <alignment vertical="top"/>
    </xf>
    <xf numFmtId="1" fontId="2" borderId="10" applyNumberFormat="1" applyFont="1" applyFill="0" applyBorder="1" applyAlignment="1" applyProtection="0">
      <alignment vertical="top"/>
    </xf>
    <xf numFmtId="3" fontId="2" borderId="10" applyNumberFormat="1" applyFont="1" applyFill="0" applyBorder="1" applyAlignment="1" applyProtection="0">
      <alignment vertical="top"/>
    </xf>
    <xf numFmtId="4" fontId="2" borderId="10" applyNumberFormat="1" applyFont="1" applyFill="0" applyBorder="1" applyAlignment="1" applyProtection="0">
      <alignment vertical="top"/>
    </xf>
    <xf numFmtId="1" fontId="2" borderId="10" applyNumberFormat="1" applyFont="1" applyFill="0" applyBorder="1" applyAlignment="1" applyProtection="0">
      <alignment horizontal="center" vertical="top"/>
    </xf>
    <xf numFmtId="1" fontId="2" borderId="10" applyNumberFormat="1" applyFont="1" applyFill="0" applyBorder="1" applyAlignment="1" applyProtection="0">
      <alignment horizontal="justify" vertical="top" wrapText="1"/>
    </xf>
    <xf numFmtId="1" fontId="13" borderId="10" applyNumberFormat="1" applyFont="1" applyFill="0" applyBorder="1" applyAlignment="1" applyProtection="0">
      <alignment horizontal="right" vertical="top"/>
    </xf>
    <xf numFmtId="3" fontId="12" borderId="10" applyNumberFormat="1" applyFont="1" applyFill="0" applyBorder="1" applyAlignment="1" applyProtection="0">
      <alignment vertical="top"/>
    </xf>
    <xf numFmtId="4" fontId="12" borderId="10" applyNumberFormat="1" applyFont="1" applyFill="0" applyBorder="1" applyAlignment="1" applyProtection="0">
      <alignment vertical="top"/>
    </xf>
    <xf numFmtId="4" fontId="12" borderId="11" applyNumberFormat="1" applyFont="1" applyFill="0" applyBorder="1" applyAlignment="1" applyProtection="0">
      <alignment vertical="top"/>
    </xf>
    <xf numFmtId="0" fontId="13" borderId="11" applyNumberFormat="1" applyFont="1" applyFill="0" applyBorder="1" applyAlignment="1" applyProtection="0">
      <alignment horizontal="right" vertical="center"/>
    </xf>
    <xf numFmtId="1" fontId="13" borderId="11" applyNumberFormat="1" applyFont="1" applyFill="0" applyBorder="1" applyAlignment="1" applyProtection="0">
      <alignment horizontal="right" vertical="center"/>
    </xf>
    <xf numFmtId="1" fontId="13" borderId="21" applyNumberFormat="1" applyFont="1" applyFill="0" applyBorder="1" applyAlignment="1" applyProtection="0">
      <alignment horizontal="right" vertical="center"/>
    </xf>
    <xf numFmtId="1" fontId="5" borderId="42" applyNumberFormat="1" applyFont="1" applyFill="0" applyBorder="1" applyAlignment="1" applyProtection="0">
      <alignment vertical="bottom"/>
    </xf>
    <xf numFmtId="10" fontId="10" borderId="42" applyNumberFormat="1" applyFont="1" applyFill="0" applyBorder="1" applyAlignment="1" applyProtection="0">
      <alignment vertical="bottom"/>
    </xf>
    <xf numFmtId="4" fontId="10" borderId="108" applyNumberFormat="1" applyFont="1" applyFill="0" applyBorder="1" applyAlignment="1" applyProtection="0">
      <alignment horizontal="center" vertical="center" wrapText="1"/>
    </xf>
    <xf numFmtId="4" fontId="12" borderId="30" applyNumberFormat="1" applyFont="1" applyFill="0" applyBorder="1" applyAlignment="1" applyProtection="0">
      <alignment horizontal="center" vertical="bottom"/>
    </xf>
    <xf numFmtId="0" fontId="13" borderId="40" applyNumberFormat="1" applyFont="1" applyFill="0" applyBorder="1" applyAlignment="1" applyProtection="0">
      <alignment horizontal="right" vertical="center"/>
    </xf>
    <xf numFmtId="1" fontId="13" borderId="14" applyNumberFormat="1" applyFont="1" applyFill="0" applyBorder="1" applyAlignment="1" applyProtection="0">
      <alignment horizontal="right" vertical="center"/>
    </xf>
    <xf numFmtId="1" fontId="13" borderId="43" applyNumberFormat="1" applyFont="1" applyFill="0" applyBorder="1" applyAlignment="1" applyProtection="0">
      <alignment horizontal="right" vertical="center"/>
    </xf>
    <xf numFmtId="1" fontId="10" borderId="42" applyNumberFormat="1" applyFont="1" applyFill="0" applyBorder="1" applyAlignment="1" applyProtection="0">
      <alignment horizontal="center" vertical="center" wrapText="1"/>
    </xf>
    <xf numFmtId="4" fontId="12" borderId="42" applyNumberFormat="1" applyFont="1" applyFill="0" applyBorder="1" applyAlignment="1" applyProtection="0">
      <alignment horizontal="center" vertical="bottom"/>
    </xf>
    <xf numFmtId="1" fontId="6" borderId="14" applyNumberFormat="1" applyFont="1" applyFill="0" applyBorder="1" applyAlignment="1" applyProtection="0">
      <alignment vertical="center"/>
    </xf>
    <xf numFmtId="1" fontId="6" borderId="20" applyNumberFormat="1" applyFont="1" applyFill="0" applyBorder="1" applyAlignment="1" applyProtection="0">
      <alignment vertical="center"/>
    </xf>
    <xf numFmtId="1" fontId="6" borderId="19" applyNumberFormat="1" applyFont="1" applyFill="0" applyBorder="1" applyAlignment="1" applyProtection="0">
      <alignment vertical="center"/>
    </xf>
    <xf numFmtId="1" fontId="6" borderId="22" applyNumberFormat="1" applyFont="1" applyFill="0" applyBorder="1" applyAlignment="1" applyProtection="0">
      <alignment vertical="center"/>
    </xf>
    <xf numFmtId="0" fontId="22" borderId="25" applyNumberFormat="1" applyFont="1" applyFill="0" applyBorder="1" applyAlignment="1" applyProtection="0">
      <alignment vertical="top" wrapText="1"/>
    </xf>
    <xf numFmtId="1" fontId="23" borderId="11" applyNumberFormat="1" applyFont="1" applyFill="0" applyBorder="1" applyAlignment="1" applyProtection="0">
      <alignment vertical="bottom" wrapText="1"/>
    </xf>
    <xf numFmtId="1" fontId="23" borderId="21" applyNumberFormat="1" applyFont="1" applyFill="0" applyBorder="1" applyAlignment="1" applyProtection="0">
      <alignment vertical="bottom" wrapText="1"/>
    </xf>
    <xf numFmtId="1" fontId="5" borderId="22" applyNumberFormat="1" applyFont="1" applyFill="0" applyBorder="1" applyAlignment="1" applyProtection="0">
      <alignment vertical="bottom"/>
    </xf>
    <xf numFmtId="0" fontId="3" applyNumberFormat="1" applyFont="1" applyFill="0" applyBorder="0" applyAlignment="1" applyProtection="0">
      <alignment vertical="top" wrapText="1"/>
    </xf>
    <xf numFmtId="0" fontId="7" borderId="79" applyNumberFormat="1" applyFont="1" applyFill="0" applyBorder="1" applyAlignment="1" applyProtection="0">
      <alignment horizontal="center" vertical="center" wrapText="1"/>
    </xf>
    <xf numFmtId="1" fontId="7" borderId="59" applyNumberFormat="1" applyFont="1" applyFill="0" applyBorder="1" applyAlignment="1" applyProtection="0">
      <alignment horizontal="center" vertical="center" wrapText="1"/>
    </xf>
    <xf numFmtId="1" fontId="7" borderId="110" applyNumberFormat="1" applyFont="1" applyFill="0" applyBorder="1" applyAlignment="1" applyProtection="0">
      <alignment horizontal="center" vertical="center" wrapText="1"/>
    </xf>
    <xf numFmtId="1" fontId="6" borderId="111" applyNumberFormat="1" applyFont="1" applyFill="0" applyBorder="1" applyAlignment="1" applyProtection="0">
      <alignment vertical="center"/>
    </xf>
    <xf numFmtId="1" fontId="5" borderId="111" applyNumberFormat="1" applyFont="1" applyFill="0" applyBorder="1" applyAlignment="1" applyProtection="0">
      <alignment vertical="bottom"/>
    </xf>
    <xf numFmtId="0" fontId="6" borderId="79" applyNumberFormat="1" applyFont="1" applyFill="0" applyBorder="1" applyAlignment="1" applyProtection="0">
      <alignment horizontal="center" vertical="center" wrapText="1"/>
    </xf>
    <xf numFmtId="1" fontId="6" borderId="59" applyNumberFormat="1" applyFont="1" applyFill="0" applyBorder="1" applyAlignment="1" applyProtection="0">
      <alignment horizontal="center" vertical="center" wrapText="1"/>
    </xf>
    <xf numFmtId="1" fontId="6" borderId="110" applyNumberFormat="1" applyFont="1" applyFill="0" applyBorder="1" applyAlignment="1" applyProtection="0">
      <alignment horizontal="center" vertical="center" wrapText="1"/>
    </xf>
    <xf numFmtId="1" fontId="6" borderId="111" applyNumberFormat="1" applyFont="1" applyFill="0" applyBorder="1" applyAlignment="1" applyProtection="0">
      <alignment horizontal="center" vertical="center" wrapText="1"/>
    </xf>
    <xf numFmtId="1" fontId="13" borderId="111" applyNumberFormat="1" applyFont="1" applyFill="0" applyBorder="1" applyAlignment="1" applyProtection="0">
      <alignment horizontal="left" vertical="center"/>
    </xf>
    <xf numFmtId="0" fontId="13" borderId="79" applyNumberFormat="1" applyFont="1" applyFill="0" applyBorder="1" applyAlignment="1" applyProtection="0">
      <alignment horizontal="center" vertical="center"/>
    </xf>
    <xf numFmtId="1" fontId="13" borderId="59" applyNumberFormat="1" applyFont="1" applyFill="0" applyBorder="1" applyAlignment="1" applyProtection="0">
      <alignment horizontal="center" vertical="center"/>
    </xf>
    <xf numFmtId="1" fontId="13" borderId="110" applyNumberFormat="1" applyFont="1" applyFill="0" applyBorder="1" applyAlignment="1" applyProtection="0">
      <alignment horizontal="center" vertical="center"/>
    </xf>
    <xf numFmtId="1" fontId="5" borderId="111" applyNumberFormat="1" applyFont="1" applyFill="0" applyBorder="1" applyAlignment="1" applyProtection="0">
      <alignment vertical="center"/>
    </xf>
    <xf numFmtId="1" fontId="6" borderId="112" applyNumberFormat="1" applyFont="1" applyFill="0" applyBorder="1" applyAlignment="1" applyProtection="0">
      <alignment vertical="center"/>
    </xf>
    <xf numFmtId="1" fontId="13" borderId="113" applyNumberFormat="1" applyFont="1" applyFill="0" applyBorder="1" applyAlignment="1" applyProtection="0">
      <alignment horizontal="left" vertical="center" wrapText="1"/>
    </xf>
    <xf numFmtId="0" fontId="13" borderId="114" applyNumberFormat="1" applyFont="1" applyFill="0" applyBorder="1" applyAlignment="1" applyProtection="0">
      <alignment horizontal="left" vertical="center" wrapText="1"/>
    </xf>
    <xf numFmtId="1" fontId="13" borderId="17" applyNumberFormat="1" applyFont="1" applyFill="0" applyBorder="1" applyAlignment="1" applyProtection="0">
      <alignment horizontal="left" vertical="center" wrapText="1"/>
    </xf>
    <xf numFmtId="1" fontId="13" borderId="19" applyNumberFormat="1" applyFont="1" applyFill="0" applyBorder="1" applyAlignment="1" applyProtection="0">
      <alignment horizontal="left" vertical="center" wrapText="1"/>
    </xf>
    <xf numFmtId="1" fontId="6" borderId="115" applyNumberFormat="1" applyFont="1" applyFill="0" applyBorder="1" applyAlignment="1" applyProtection="0">
      <alignment vertical="center"/>
    </xf>
    <xf numFmtId="1" fontId="13" borderId="25" applyNumberFormat="1" applyFont="1" applyFill="0" applyBorder="1" applyAlignment="1" applyProtection="0">
      <alignment horizontal="left" vertical="center" wrapText="1"/>
    </xf>
    <xf numFmtId="1" fontId="13" borderId="116" applyNumberFormat="1" applyFont="1" applyFill="0" applyBorder="1" applyAlignment="1" applyProtection="0">
      <alignment horizontal="left" vertical="center" wrapText="1"/>
    </xf>
    <xf numFmtId="1" fontId="13" borderId="117" applyNumberFormat="1" applyFont="1" applyFill="0" applyBorder="1" applyAlignment="1" applyProtection="0">
      <alignment horizontal="left" vertical="center" wrapText="1"/>
    </xf>
    <xf numFmtId="1" fontId="13" borderId="11" applyNumberFormat="1" applyFont="1" applyFill="0" applyBorder="1" applyAlignment="1" applyProtection="0">
      <alignment horizontal="left" vertical="center" wrapText="1"/>
    </xf>
    <xf numFmtId="1" fontId="13" borderId="21" applyNumberFormat="1" applyFont="1" applyFill="0" applyBorder="1" applyAlignment="1" applyProtection="0">
      <alignment horizontal="left" vertical="center" wrapText="1"/>
    </xf>
    <xf numFmtId="1" fontId="5" borderId="118" applyNumberFormat="1" applyFont="1" applyFill="0" applyBorder="1" applyAlignment="1" applyProtection="0">
      <alignment horizontal="left" vertical="center" wrapText="1"/>
    </xf>
    <xf numFmtId="3" fontId="13" borderId="119" applyNumberFormat="1" applyFont="1" applyFill="0" applyBorder="1" applyAlignment="1" applyProtection="0">
      <alignment horizontal="left" vertical="center" wrapText="1"/>
    </xf>
    <xf numFmtId="0" fontId="21" borderId="40" applyNumberFormat="1" applyFont="1" applyFill="0" applyBorder="1" applyAlignment="1" applyProtection="0">
      <alignment horizontal="left" vertical="center" wrapText="1"/>
    </xf>
    <xf numFmtId="1" fontId="24" borderId="14" applyNumberFormat="1" applyFont="1" applyFill="0" applyBorder="1" applyAlignment="1" applyProtection="0">
      <alignment horizontal="left" vertical="center" wrapText="1"/>
    </xf>
    <xf numFmtId="1" fontId="24" borderId="118" applyNumberFormat="1" applyFont="1" applyFill="0" applyBorder="1" applyAlignment="1" applyProtection="0">
      <alignment horizontal="left" vertical="center" wrapText="1"/>
    </xf>
    <xf numFmtId="1" fontId="5" borderId="120" applyNumberFormat="1" applyFont="1" applyFill="0" applyBorder="1" applyAlignment="1" applyProtection="0">
      <alignment horizontal="left" vertical="center" wrapText="1"/>
    </xf>
    <xf numFmtId="4" fontId="12" borderId="119" applyNumberFormat="1" applyFont="1" applyFill="0" applyBorder="1" applyAlignment="1" applyProtection="0">
      <alignment horizontal="left" vertical="center" wrapText="1"/>
    </xf>
    <xf numFmtId="4" fontId="5" borderId="14" applyNumberFormat="1" applyFont="1" applyFill="0" applyBorder="1" applyAlignment="1" applyProtection="0">
      <alignment horizontal="left" vertical="center" wrapText="1"/>
    </xf>
    <xf numFmtId="4" fontId="5" borderId="43" applyNumberFormat="1" applyFont="1" applyFill="0" applyBorder="1" applyAlignment="1" applyProtection="0">
      <alignment horizontal="left" vertical="center" wrapText="1"/>
    </xf>
    <xf numFmtId="1" fontId="13" borderId="42" applyNumberFormat="1" applyFont="1" applyFill="0" applyBorder="1" applyAlignment="1" applyProtection="0">
      <alignment horizontal="center" vertical="center" wrapText="1"/>
    </xf>
    <xf numFmtId="1" fontId="2" borderId="121" applyNumberFormat="1" applyFont="1" applyFill="0" applyBorder="1" applyAlignment="1" applyProtection="0">
      <alignment horizontal="center" vertical="top"/>
    </xf>
    <xf numFmtId="1" fontId="2" borderId="122" applyNumberFormat="1" applyFont="1" applyFill="0" applyBorder="1" applyAlignment="1" applyProtection="0">
      <alignment vertical="top"/>
    </xf>
    <xf numFmtId="3" fontId="2" borderId="107" applyNumberFormat="1" applyFont="1" applyFill="0" applyBorder="1" applyAlignment="1" applyProtection="0">
      <alignment vertical="center"/>
    </xf>
    <xf numFmtId="4" fontId="2" borderId="107" applyNumberFormat="1" applyFont="1" applyFill="0" applyBorder="1" applyAlignment="1" applyProtection="0">
      <alignment vertical="center"/>
    </xf>
    <xf numFmtId="1" fontId="2" borderId="108" applyNumberFormat="1" applyFont="1" applyFill="0" applyBorder="1" applyAlignment="1" applyProtection="0">
      <alignment horizontal="center" vertical="center" wrapText="1"/>
    </xf>
    <xf numFmtId="1" fontId="6" borderId="115" applyNumberFormat="1" applyFont="1" applyFill="0" applyBorder="1" applyAlignment="1" applyProtection="0">
      <alignment horizontal="center" vertical="top"/>
    </xf>
    <xf numFmtId="1" fontId="2" borderId="123" applyNumberFormat="1" applyFont="1" applyFill="0" applyBorder="1" applyAlignment="1" applyProtection="0">
      <alignment vertical="top"/>
    </xf>
    <xf numFmtId="1" fontId="2" borderId="124" applyNumberFormat="1" applyFont="1" applyFill="0" applyBorder="1" applyAlignment="1" applyProtection="0">
      <alignment horizontal="justify" vertical="top" wrapText="1"/>
    </xf>
    <xf numFmtId="1" fontId="6" borderId="125" applyNumberFormat="1" applyFont="1" applyFill="0" applyBorder="1" applyAlignment="1" applyProtection="0">
      <alignment horizontal="center" vertical="top"/>
    </xf>
    <xf numFmtId="1" fontId="2" borderId="126" applyNumberFormat="1" applyFont="1" applyFill="0" applyBorder="1" applyAlignment="1" applyProtection="0">
      <alignment horizontal="justify" vertical="top" wrapText="1"/>
    </xf>
    <xf numFmtId="0" fontId="13" borderId="107" applyNumberFormat="1" applyFont="1" applyFill="0" applyBorder="1" applyAlignment="1" applyProtection="0">
      <alignment horizontal="center" vertical="top"/>
    </xf>
    <xf numFmtId="1" fontId="2" borderId="107" applyNumberFormat="1" applyFont="1" applyFill="0" applyBorder="1" applyAlignment="1" applyProtection="0">
      <alignment horizontal="center" vertical="top"/>
    </xf>
    <xf numFmtId="1" fontId="2" borderId="122" applyNumberFormat="1" applyFont="1" applyFill="0" applyBorder="1" applyAlignment="1" applyProtection="0">
      <alignment horizontal="justify" vertical="top" wrapText="1"/>
    </xf>
    <xf numFmtId="1" fontId="13" borderId="107" applyNumberFormat="1" applyFont="1" applyFill="0" applyBorder="1" applyAlignment="1" applyProtection="0">
      <alignment horizontal="center" vertical="top"/>
    </xf>
    <xf numFmtId="1" fontId="2" borderId="123" applyNumberFormat="1" applyFont="1" applyFill="0" applyBorder="1" applyAlignment="1" applyProtection="0">
      <alignment horizontal="justify" vertical="top" wrapText="1"/>
    </xf>
    <xf numFmtId="1" fontId="2" borderId="127" applyNumberFormat="1" applyFont="1" applyFill="0" applyBorder="1" applyAlignment="1" applyProtection="0">
      <alignment horizontal="justify" vertical="top" wrapText="1"/>
    </xf>
    <xf numFmtId="1" fontId="6" borderId="128" applyNumberFormat="1" applyFont="1" applyFill="0" applyBorder="1" applyAlignment="1" applyProtection="0">
      <alignment vertical="center"/>
    </xf>
    <xf numFmtId="0" fontId="13" borderId="119" applyNumberFormat="1" applyFont="1" applyFill="0" applyBorder="1" applyAlignment="1" applyProtection="0">
      <alignment horizontal="right" vertical="center"/>
    </xf>
    <xf numFmtId="1" fontId="5" borderId="14" applyNumberFormat="1" applyFont="1" applyFill="0" applyBorder="1" applyAlignment="1" applyProtection="0">
      <alignment vertical="bottom"/>
    </xf>
    <xf numFmtId="1" fontId="5" borderId="43" applyNumberFormat="1" applyFont="1" applyFill="0" applyBorder="1" applyAlignment="1" applyProtection="0">
      <alignment vertical="bottom"/>
    </xf>
    <xf numFmtId="1" fontId="5" borderId="107" applyNumberFormat="1" applyFont="1" applyFill="0" applyBorder="1" applyAlignment="1" applyProtection="0">
      <alignment vertical="bottom"/>
    </xf>
    <xf numFmtId="10" fontId="10" borderId="107" applyNumberFormat="1" applyFont="1" applyFill="0" applyBorder="1" applyAlignment="1" applyProtection="0">
      <alignment horizontal="center" vertical="center" wrapText="1"/>
    </xf>
    <xf numFmtId="4" fontId="10" borderId="107" applyNumberFormat="1" applyFont="1" applyFill="0" applyBorder="1" applyAlignment="1" applyProtection="0">
      <alignment horizontal="center" vertical="center" wrapText="1"/>
    </xf>
    <xf numFmtId="1" fontId="13" borderId="129" applyNumberFormat="1" applyFont="1" applyFill="0" applyBorder="1" applyAlignment="1" applyProtection="0">
      <alignment horizontal="right" vertical="center"/>
    </xf>
    <xf numFmtId="4" fontId="12" borderId="129" applyNumberFormat="1" applyFont="1" applyFill="0" applyBorder="1" applyAlignment="1" applyProtection="0">
      <alignment vertical="center"/>
    </xf>
    <xf numFmtId="4" fontId="12" borderId="120" applyNumberFormat="1" applyFont="1" applyFill="0" applyBorder="1" applyAlignment="1" applyProtection="0">
      <alignment horizontal="center" vertical="center"/>
    </xf>
    <xf numFmtId="1" fontId="6" borderId="121" applyNumberFormat="1" applyFont="1" applyFill="0" applyBorder="1" applyAlignment="1" applyProtection="0">
      <alignment vertical="center"/>
    </xf>
    <xf numFmtId="1" fontId="6" borderId="130" applyNumberFormat="1" applyFont="1" applyFill="0" applyBorder="1" applyAlignment="1" applyProtection="0">
      <alignment vertical="center"/>
    </xf>
    <xf numFmtId="1" fontId="6" borderId="122" applyNumberFormat="1" applyFont="1" applyFill="0" applyBorder="1" applyAlignment="1" applyProtection="0">
      <alignment vertical="center"/>
    </xf>
    <xf numFmtId="0" fontId="12" borderId="131" applyNumberFormat="1" applyFont="1" applyFill="0" applyBorder="1" applyAlignment="1" applyProtection="0">
      <alignment vertical="top" wrapText="1"/>
    </xf>
    <xf numFmtId="1" fontId="10" borderId="132" applyNumberFormat="1" applyFont="1" applyFill="0" applyBorder="1" applyAlignment="1" applyProtection="0">
      <alignment vertical="bottom" wrapText="1"/>
    </xf>
    <xf numFmtId="1" fontId="10" borderId="133" applyNumberFormat="1" applyFont="1" applyFill="0" applyBorder="1" applyAlignment="1" applyProtection="0">
      <alignment vertical="bottom" wrapText="1"/>
    </xf>
    <xf numFmtId="0" fontId="3" applyNumberFormat="1" applyFont="1" applyFill="0" applyBorder="0" applyAlignment="1" applyProtection="0">
      <alignment vertical="top" wrapText="1"/>
    </xf>
    <xf numFmtId="1" fontId="5" borderId="14" applyNumberFormat="1" applyFont="1" applyFill="0" applyBorder="1" applyAlignment="1" applyProtection="0">
      <alignment vertical="center"/>
    </xf>
    <xf numFmtId="1" fontId="5" borderId="14" applyNumberFormat="1" applyFont="1" applyFill="0" applyBorder="1" applyAlignment="1" applyProtection="0">
      <alignment horizontal="left" vertical="center" wrapText="1"/>
    </xf>
    <xf numFmtId="1" fontId="5" borderId="43" applyNumberFormat="1" applyFont="1" applyFill="0" applyBorder="1" applyAlignment="1" applyProtection="0">
      <alignment horizontal="left" vertical="center" wrapText="1"/>
    </xf>
    <xf numFmtId="1" fontId="2" borderId="20" applyNumberFormat="1" applyFont="1" applyFill="0" applyBorder="1" applyAlignment="1" applyProtection="0">
      <alignment horizontal="center" vertical="top"/>
    </xf>
    <xf numFmtId="1" fontId="2" borderId="19" applyNumberFormat="1" applyFont="1" applyFill="0" applyBorder="1" applyAlignment="1" applyProtection="0">
      <alignment vertical="top"/>
    </xf>
    <xf numFmtId="1" fontId="6" borderId="22" applyNumberFormat="1" applyFont="1" applyFill="0" applyBorder="1" applyAlignment="1" applyProtection="0">
      <alignment horizontal="center" vertical="top"/>
    </xf>
    <xf numFmtId="1" fontId="2" borderId="34" applyNumberFormat="1" applyFont="1" applyFill="0" applyBorder="1" applyAlignment="1" applyProtection="0">
      <alignment vertical="top"/>
    </xf>
    <xf numFmtId="1" fontId="2" borderId="34" applyNumberFormat="1" applyFont="1" applyFill="0" applyBorder="1" applyAlignment="1" applyProtection="0">
      <alignment horizontal="justify" vertical="top" wrapText="1"/>
    </xf>
    <xf numFmtId="1" fontId="6" borderId="25" applyNumberFormat="1" applyFont="1" applyFill="0" applyBorder="1" applyAlignment="1" applyProtection="0">
      <alignment horizontal="center" vertical="top"/>
    </xf>
    <xf numFmtId="0" fontId="12" borderId="19" applyNumberFormat="1" applyFont="1" applyFill="0" applyBorder="1" applyAlignment="1" applyProtection="0">
      <alignment horizontal="justify" vertical="top" wrapText="1"/>
    </xf>
    <xf numFmtId="1" fontId="6" borderId="40" applyNumberFormat="1" applyFont="1" applyFill="0" applyBorder="1" applyAlignment="1" applyProtection="0">
      <alignment vertical="center"/>
    </xf>
    <xf numFmtId="0" fontId="13" borderId="14" applyNumberFormat="1" applyFont="1" applyFill="0" applyBorder="1" applyAlignment="1" applyProtection="0">
      <alignment horizontal="right" vertical="center"/>
    </xf>
    <xf numFmtId="10" fontId="5" borderId="107" applyNumberFormat="1" applyFont="1" applyFill="0" applyBorder="1" applyAlignment="1" applyProtection="0">
      <alignment horizontal="center" vertical="center" wrapText="1"/>
    </xf>
    <xf numFmtId="4" fontId="12" borderId="108" applyNumberFormat="1" applyFont="1" applyFill="0" applyBorder="1" applyAlignment="1" applyProtection="0">
      <alignment horizontal="center" vertical="center"/>
    </xf>
    <xf numFmtId="4" fontId="10" borderId="42" applyNumberFormat="1" applyFont="1" applyFill="0" applyBorder="1" applyAlignment="1" applyProtection="0">
      <alignment horizontal="center" vertical="center" wrapText="1"/>
    </xf>
    <xf numFmtId="4" fontId="12" borderId="42" applyNumberFormat="1" applyFont="1" applyFill="0" applyBorder="1" applyAlignment="1" applyProtection="0">
      <alignment horizontal="center" vertical="center"/>
    </xf>
    <xf numFmtId="4" fontId="12" borderId="14" applyNumberFormat="1" applyFont="1" applyFill="0" applyBorder="1" applyAlignment="1" applyProtection="0">
      <alignment vertical="center"/>
    </xf>
    <xf numFmtId="0" fontId="12" borderId="25" applyNumberFormat="1" applyFont="1" applyFill="0" applyBorder="1" applyAlignment="1" applyProtection="0">
      <alignment vertical="top" wrapText="1"/>
    </xf>
    <xf numFmtId="1" fontId="10" borderId="11" applyNumberFormat="1" applyFont="1" applyFill="0" applyBorder="1" applyAlignment="1" applyProtection="0">
      <alignment vertical="bottom" wrapText="1"/>
    </xf>
    <xf numFmtId="1" fontId="10" borderId="21" applyNumberFormat="1" applyFont="1" applyFill="0" applyBorder="1" applyAlignment="1" applyProtection="0">
      <alignment vertical="bottom" wrapText="1"/>
    </xf>
    <xf numFmtId="59" fontId="2" borderId="17" applyNumberFormat="1" applyFont="1" applyFill="0" applyBorder="1" applyAlignment="1" applyProtection="0">
      <alignment horizontal="center" vertical="top"/>
    </xf>
    <xf numFmtId="1" fontId="2" borderId="17" applyNumberFormat="1" applyFont="1" applyFill="0" applyBorder="1" applyAlignment="1" applyProtection="0">
      <alignment horizontal="justify" vertical="top" wrapText="1"/>
    </xf>
    <xf numFmtId="1" fontId="13" borderId="17" applyNumberFormat="1" applyFont="1" applyFill="0" applyBorder="1" applyAlignment="1" applyProtection="0">
      <alignment horizontal="center" vertical="top"/>
    </xf>
    <xf numFmtId="3" fontId="12" borderId="17" applyNumberFormat="1" applyFont="1" applyFill="0" applyBorder="1" applyAlignment="1" applyProtection="0">
      <alignment vertical="center"/>
    </xf>
    <xf numFmtId="4" fontId="12" borderId="17" applyNumberFormat="1" applyFont="1" applyFill="0" applyBorder="1" applyAlignment="1" applyProtection="0">
      <alignment vertical="center"/>
    </xf>
    <xf numFmtId="4" fontId="2" borderId="17" applyNumberFormat="1" applyFont="1" applyFill="0" applyBorder="1" applyAlignment="1" applyProtection="0">
      <alignment vertical="center"/>
    </xf>
    <xf numFmtId="1" fontId="2" borderId="17" applyNumberFormat="1" applyFont="1" applyFill="0" applyBorder="1" applyAlignment="1" applyProtection="0">
      <alignment horizontal="center" vertical="center"/>
    </xf>
    <xf numFmtId="1" fontId="6" borderId="10" applyNumberFormat="1" applyFont="1" applyFill="0" applyBorder="1" applyAlignment="1" applyProtection="0">
      <alignment horizontal="center" vertical="top"/>
    </xf>
    <xf numFmtId="1" fontId="13" borderId="10" applyNumberFormat="1" applyFont="1" applyFill="0" applyBorder="1" applyAlignment="1" applyProtection="0">
      <alignment horizontal="center" vertical="top"/>
    </xf>
    <xf numFmtId="3" fontId="12" borderId="10" applyNumberFormat="1" applyFont="1" applyFill="0" applyBorder="1" applyAlignment="1" applyProtection="0">
      <alignment vertical="center"/>
    </xf>
    <xf numFmtId="4" fontId="12" borderId="10" applyNumberFormat="1" applyFont="1" applyFill="0" applyBorder="1" applyAlignment="1" applyProtection="0">
      <alignment vertical="center"/>
    </xf>
    <xf numFmtId="4" fontId="2" borderId="10" applyNumberFormat="1" applyFont="1" applyFill="0" applyBorder="1" applyAlignment="1" applyProtection="0">
      <alignment vertical="center"/>
    </xf>
    <xf numFmtId="1" fontId="2" borderId="10" applyNumberFormat="1" applyFont="1" applyFill="0" applyBorder="1" applyAlignment="1" applyProtection="0">
      <alignment horizontal="center" vertical="center"/>
    </xf>
    <xf numFmtId="59" fontId="2" borderId="10" applyNumberFormat="1" applyFont="1" applyFill="0" applyBorder="1" applyAlignment="1" applyProtection="0">
      <alignment horizontal="center" vertical="top"/>
    </xf>
    <xf numFmtId="1" fontId="12" borderId="10" applyNumberFormat="1" applyFont="1" applyFill="0" applyBorder="1" applyAlignment="1" applyProtection="0">
      <alignment vertical="top"/>
    </xf>
    <xf numFmtId="3" fontId="2" borderId="10" applyNumberFormat="1" applyFont="1" applyFill="0" applyBorder="1" applyAlignment="1" applyProtection="0">
      <alignment vertical="center"/>
    </xf>
    <xf numFmtId="1" fontId="6" fillId="2" borderId="10" applyNumberFormat="1" applyFont="1" applyFill="1" applyBorder="1" applyAlignment="1" applyProtection="0">
      <alignment vertical="center"/>
    </xf>
    <xf numFmtId="1" fontId="13" fillId="2" borderId="10" applyNumberFormat="1" applyFont="1" applyFill="1" applyBorder="1" applyAlignment="1" applyProtection="0">
      <alignment horizontal="right" vertical="center"/>
    </xf>
    <xf numFmtId="1" fontId="5" fillId="2" borderId="10" applyNumberFormat="1" applyFont="1" applyFill="1" applyBorder="1" applyAlignment="1" applyProtection="0">
      <alignment vertical="bottom"/>
    </xf>
    <xf numFmtId="4" fontId="12" fillId="2" borderId="10" applyNumberFormat="1" applyFont="1" applyFill="1" applyBorder="1" applyAlignment="1" applyProtection="0">
      <alignment vertical="center"/>
    </xf>
    <xf numFmtId="4" fontId="12" fillId="2" borderId="10" applyNumberFormat="1" applyFont="1" applyFill="1" applyBorder="1" applyAlignment="1" applyProtection="0">
      <alignment horizontal="center" vertical="center"/>
    </xf>
    <xf numFmtId="1" fontId="12" borderId="10" applyNumberFormat="1" applyFont="1" applyFill="0" applyBorder="1" applyAlignment="1" applyProtection="0">
      <alignment vertical="top" wrapText="1"/>
    </xf>
    <xf numFmtId="1" fontId="10" borderId="10" applyNumberFormat="1" applyFont="1" applyFill="0" applyBorder="1" applyAlignment="1" applyProtection="0">
      <alignment vertical="bottom" wrapText="1"/>
    </xf>
    <xf numFmtId="0" fontId="3" applyNumberFormat="1" applyFont="1" applyFill="0" applyBorder="0" applyAlignment="1" applyProtection="0">
      <alignment vertical="top" wrapText="1"/>
    </xf>
    <xf numFmtId="1" fontId="5" borderId="91" applyNumberFormat="1" applyFont="1" applyFill="0" applyBorder="1" applyAlignment="1" applyProtection="0">
      <alignment vertical="bottom"/>
    </xf>
    <xf numFmtId="1" fontId="5" borderId="92" applyNumberFormat="1" applyFont="1" applyFill="0" applyBorder="1" applyAlignment="1" applyProtection="0">
      <alignment vertical="bottom"/>
    </xf>
    <xf numFmtId="1" fontId="5" borderId="105" applyNumberFormat="1" applyFont="1" applyFill="0" applyBorder="1" applyAlignment="1" applyProtection="0">
      <alignment vertical="bottom"/>
    </xf>
    <xf numFmtId="1" fontId="5" borderId="48" applyNumberFormat="1" applyFont="1" applyFill="0" applyBorder="1" applyAlignment="1" applyProtection="0">
      <alignment vertical="bottom"/>
    </xf>
    <xf numFmtId="1" fontId="5" borderId="134" applyNumberFormat="1" applyFont="1" applyFill="0" applyBorder="1" applyAlignment="1" applyProtection="0">
      <alignment vertical="bottom"/>
    </xf>
    <xf numFmtId="0" fontId="12" borderId="98" applyNumberFormat="1" applyFont="1" applyFill="0" applyBorder="1" applyAlignment="1" applyProtection="0">
      <alignment horizontal="center" vertical="bottom"/>
    </xf>
    <xf numFmtId="1" fontId="12" borderId="66" applyNumberFormat="1" applyFont="1" applyFill="0" applyBorder="1" applyAlignment="1" applyProtection="0">
      <alignment horizontal="center" vertical="bottom"/>
    </xf>
    <xf numFmtId="1" fontId="12" borderId="86" applyNumberFormat="1" applyFont="1" applyFill="0" applyBorder="1" applyAlignment="1" applyProtection="0">
      <alignment horizontal="center" vertical="bottom"/>
    </xf>
    <xf numFmtId="1" fontId="5" borderId="9" applyNumberFormat="1" applyFont="1" applyFill="0" applyBorder="1" applyAlignment="1" applyProtection="0">
      <alignment vertical="bottom"/>
    </xf>
    <xf numFmtId="1" fontId="6" borderId="66" applyNumberFormat="1" applyFont="1" applyFill="0" applyBorder="1" applyAlignment="1" applyProtection="0">
      <alignment horizontal="center" vertical="bottom"/>
    </xf>
    <xf numFmtId="0" fontId="13" borderId="5" applyNumberFormat="1" applyFont="1" applyFill="0" applyBorder="1" applyAlignment="1" applyProtection="0">
      <alignment horizontal="left" vertical="top"/>
    </xf>
    <xf numFmtId="1" fontId="13" borderId="6" applyNumberFormat="1" applyFont="1" applyFill="0" applyBorder="1" applyAlignment="1" applyProtection="0">
      <alignment horizontal="left" vertical="top"/>
    </xf>
    <xf numFmtId="0" fontId="13" borderId="6" applyNumberFormat="1" applyFont="1" applyFill="0" applyBorder="1" applyAlignment="1" applyProtection="0">
      <alignment horizontal="left" vertical="top"/>
    </xf>
    <xf numFmtId="1" fontId="13" borderId="7" applyNumberFormat="1" applyFont="1" applyFill="0" applyBorder="1" applyAlignment="1" applyProtection="0">
      <alignment horizontal="left" vertical="top"/>
    </xf>
    <xf numFmtId="1" fontId="13" borderId="13" applyNumberFormat="1" applyFont="1" applyFill="0" applyBorder="1" applyAlignment="1" applyProtection="0">
      <alignment horizontal="left" vertical="top"/>
    </xf>
    <xf numFmtId="1" fontId="13" borderId="15" applyNumberFormat="1" applyFont="1" applyFill="0" applyBorder="1" applyAlignment="1" applyProtection="0">
      <alignment horizontal="left" vertical="top"/>
    </xf>
    <xf numFmtId="0" fontId="13" borderId="41" applyNumberFormat="1" applyFont="1" applyFill="0" applyBorder="1" applyAlignment="1" applyProtection="0">
      <alignment horizontal="left" vertical="top"/>
    </xf>
    <xf numFmtId="0" fontId="13" borderId="14" applyNumberFormat="1" applyFont="1" applyFill="0" applyBorder="1" applyAlignment="1" applyProtection="0">
      <alignment vertical="top" wrapText="1"/>
    </xf>
    <xf numFmtId="1" fontId="13" borderId="14" applyNumberFormat="1" applyFont="1" applyFill="0" applyBorder="1" applyAlignment="1" applyProtection="0">
      <alignment vertical="top" wrapText="1"/>
    </xf>
    <xf numFmtId="1" fontId="13" borderId="43" applyNumberFormat="1" applyFont="1" applyFill="0" applyBorder="1" applyAlignment="1" applyProtection="0">
      <alignment vertical="top" wrapText="1"/>
    </xf>
    <xf numFmtId="0" fontId="13" borderId="40" applyNumberFormat="1" applyFont="1" applyFill="0" applyBorder="1" applyAlignment="1" applyProtection="0">
      <alignment horizontal="center" vertical="top" wrapText="1"/>
    </xf>
    <xf numFmtId="1" fontId="13" borderId="14" applyNumberFormat="1" applyFont="1" applyFill="0" applyBorder="1" applyAlignment="1" applyProtection="0">
      <alignment horizontal="center" vertical="top" wrapText="1"/>
    </xf>
    <xf numFmtId="1" fontId="13" borderId="43" applyNumberFormat="1" applyFont="1" applyFill="0" applyBorder="1" applyAlignment="1" applyProtection="0">
      <alignment horizontal="center" vertical="top" wrapText="1"/>
    </xf>
    <xf numFmtId="1" fontId="13" borderId="39" applyNumberFormat="1" applyFont="1" applyFill="0" applyBorder="1" applyAlignment="1" applyProtection="0">
      <alignment horizontal="center" vertical="top" wrapText="1"/>
    </xf>
    <xf numFmtId="1" fontId="13" borderId="16" applyNumberFormat="1" applyFont="1" applyFill="0" applyBorder="1" applyAlignment="1" applyProtection="0">
      <alignment vertical="top"/>
    </xf>
    <xf numFmtId="0" fontId="13" borderId="17" applyNumberFormat="1" applyFont="1" applyFill="0" applyBorder="1" applyAlignment="1" applyProtection="0">
      <alignment horizontal="left" vertical="top"/>
    </xf>
    <xf numFmtId="0" fontId="13" borderId="17" applyNumberFormat="1" applyFont="1" applyFill="0" applyBorder="1" applyAlignment="1" applyProtection="0">
      <alignment vertical="top"/>
    </xf>
    <xf numFmtId="1" fontId="5" borderId="19" applyNumberFormat="1" applyFont="1" applyFill="0" applyBorder="1" applyAlignment="1" applyProtection="0">
      <alignment vertical="top"/>
    </xf>
    <xf numFmtId="0" fontId="6" borderId="20" applyNumberFormat="1" applyFont="1" applyFill="0" applyBorder="1" applyAlignment="1" applyProtection="0">
      <alignment horizontal="center" vertical="center"/>
    </xf>
    <xf numFmtId="63" fontId="6" borderId="17" applyNumberFormat="1" applyFont="1" applyFill="0" applyBorder="1" applyAlignment="1" applyProtection="0">
      <alignment horizontal="center" vertical="center"/>
    </xf>
    <xf numFmtId="63" fontId="6" borderId="19" applyNumberFormat="1" applyFont="1" applyFill="0" applyBorder="1" applyAlignment="1" applyProtection="0">
      <alignment horizontal="center" vertical="center"/>
    </xf>
    <xf numFmtId="14" fontId="6" borderId="20" applyNumberFormat="1" applyFont="1" applyFill="0" applyBorder="1" applyAlignment="1" applyProtection="0">
      <alignment horizontal="center" vertical="center"/>
    </xf>
    <xf numFmtId="14" fontId="6" borderId="17" applyNumberFormat="1" applyFont="1" applyFill="0" applyBorder="1" applyAlignment="1" applyProtection="0">
      <alignment horizontal="center" vertical="center"/>
    </xf>
    <xf numFmtId="14" fontId="6" borderId="18" applyNumberFormat="1" applyFont="1" applyFill="0" applyBorder="1" applyAlignment="1" applyProtection="0">
      <alignment horizontal="center" vertical="center"/>
    </xf>
    <xf numFmtId="1" fontId="13" borderId="13" applyNumberFormat="1" applyFont="1" applyFill="0" applyBorder="1" applyAlignment="1" applyProtection="0">
      <alignment vertical="top"/>
    </xf>
    <xf numFmtId="0" fontId="13" borderId="11" applyNumberFormat="1" applyFont="1" applyFill="0" applyBorder="1" applyAlignment="1" applyProtection="0">
      <alignment horizontal="left" vertical="top"/>
    </xf>
    <xf numFmtId="1" fontId="5" borderId="11" applyNumberFormat="1" applyFont="1" applyFill="0" applyBorder="1" applyAlignment="1" applyProtection="0">
      <alignment vertical="top"/>
    </xf>
    <xf numFmtId="1" fontId="5" borderId="21" applyNumberFormat="1" applyFont="1" applyFill="0" applyBorder="1" applyAlignment="1" applyProtection="0">
      <alignment vertical="top"/>
    </xf>
    <xf numFmtId="63" fontId="6" borderId="25" applyNumberFormat="1" applyFont="1" applyFill="0" applyBorder="1" applyAlignment="1" applyProtection="0">
      <alignment horizontal="center" vertical="center"/>
    </xf>
    <xf numFmtId="63" fontId="6" borderId="11" applyNumberFormat="1" applyFont="1" applyFill="0" applyBorder="1" applyAlignment="1" applyProtection="0">
      <alignment horizontal="center" vertical="center"/>
    </xf>
    <xf numFmtId="63" fontId="6" borderId="21" applyNumberFormat="1" applyFont="1" applyFill="0" applyBorder="1" applyAlignment="1" applyProtection="0">
      <alignment horizontal="center" vertical="center"/>
    </xf>
    <xf numFmtId="14" fontId="6" borderId="25" applyNumberFormat="1" applyFont="1" applyFill="0" applyBorder="1" applyAlignment="1" applyProtection="0">
      <alignment horizontal="center" vertical="center"/>
    </xf>
    <xf numFmtId="14" fontId="6" borderId="11" applyNumberFormat="1" applyFont="1" applyFill="0" applyBorder="1" applyAlignment="1" applyProtection="0">
      <alignment horizontal="center" vertical="center"/>
    </xf>
    <xf numFmtId="14" fontId="6" borderId="15" applyNumberFormat="1" applyFont="1" applyFill="0" applyBorder="1" applyAlignment="1" applyProtection="0">
      <alignment horizontal="center" vertical="center"/>
    </xf>
    <xf numFmtId="0" fontId="13" borderId="17" applyNumberFormat="1" applyFont="1" applyFill="0" applyBorder="1" applyAlignment="1" applyProtection="0">
      <alignment vertical="top" wrapText="1"/>
    </xf>
    <xf numFmtId="1" fontId="5" borderId="17" applyNumberFormat="1" applyFont="1" applyFill="0" applyBorder="1" applyAlignment="1" applyProtection="0">
      <alignment vertical="top" wrapText="1"/>
    </xf>
    <xf numFmtId="1" fontId="5" borderId="19" applyNumberFormat="1" applyFont="1" applyFill="0" applyBorder="1" applyAlignment="1" applyProtection="0">
      <alignment vertical="top" wrapText="1"/>
    </xf>
    <xf numFmtId="1" fontId="5" borderId="11" applyNumberFormat="1" applyFont="1" applyFill="0" applyBorder="1" applyAlignment="1" applyProtection="0">
      <alignment vertical="top" wrapText="1"/>
    </xf>
    <xf numFmtId="1" fontId="5" borderId="21" applyNumberFormat="1" applyFont="1" applyFill="0" applyBorder="1" applyAlignment="1" applyProtection="0">
      <alignment vertical="top" wrapText="1"/>
    </xf>
    <xf numFmtId="63" fontId="6" borderId="20" applyNumberFormat="1" applyFont="1" applyFill="0" applyBorder="1" applyAlignment="1" applyProtection="0">
      <alignment horizontal="center" vertical="center"/>
    </xf>
    <xf numFmtId="0" fontId="13" borderId="16" applyNumberFormat="1" applyFont="1" applyFill="0" applyBorder="1" applyAlignment="1" applyProtection="0">
      <alignment vertical="top"/>
    </xf>
    <xf numFmtId="0" fontId="13" borderId="17" applyNumberFormat="1" applyFont="1" applyFill="0" applyBorder="1" applyAlignment="1" applyProtection="0">
      <alignment horizontal="left" vertical="top" wrapText="1"/>
    </xf>
    <xf numFmtId="1" fontId="13" borderId="17" applyNumberFormat="1" applyFont="1" applyFill="0" applyBorder="1" applyAlignment="1" applyProtection="0">
      <alignment horizontal="left" vertical="top" wrapText="1"/>
    </xf>
    <xf numFmtId="1" fontId="13" borderId="19" applyNumberFormat="1" applyFont="1" applyFill="0" applyBorder="1" applyAlignment="1" applyProtection="0">
      <alignment horizontal="left" vertical="top" wrapText="1"/>
    </xf>
    <xf numFmtId="0" fontId="13" borderId="20" applyNumberFormat="1" applyFont="1" applyFill="0" applyBorder="1" applyAlignment="1" applyProtection="0">
      <alignment horizontal="center" vertical="top" wrapText="1"/>
    </xf>
    <xf numFmtId="1" fontId="13" borderId="17" applyNumberFormat="1" applyFont="1" applyFill="0" applyBorder="1" applyAlignment="1" applyProtection="0">
      <alignment horizontal="center" vertical="top" wrapText="1"/>
    </xf>
    <xf numFmtId="1" fontId="13" borderId="19" applyNumberFormat="1" applyFont="1" applyFill="0" applyBorder="1" applyAlignment="1" applyProtection="0">
      <alignment horizontal="center" vertical="top" wrapText="1"/>
    </xf>
    <xf numFmtId="1" fontId="13" borderId="18" applyNumberFormat="1" applyFont="1" applyFill="0" applyBorder="1" applyAlignment="1" applyProtection="0">
      <alignment horizontal="center" vertical="top" wrapText="1"/>
    </xf>
    <xf numFmtId="1" fontId="13" borderId="135" applyNumberFormat="1" applyFont="1" applyFill="0" applyBorder="1" applyAlignment="1" applyProtection="0">
      <alignment vertical="top"/>
    </xf>
    <xf numFmtId="1" fontId="13" borderId="23" applyNumberFormat="1" applyFont="1" applyFill="0" applyBorder="1" applyAlignment="1" applyProtection="0">
      <alignment horizontal="left" vertical="top" wrapText="1"/>
    </xf>
    <xf numFmtId="1" fontId="13" borderId="29" applyNumberFormat="1" applyFont="1" applyFill="0" applyBorder="1" applyAlignment="1" applyProtection="0">
      <alignment horizontal="left" vertical="top" wrapText="1"/>
    </xf>
    <xf numFmtId="1" fontId="13" borderId="31" applyNumberFormat="1" applyFont="1" applyFill="0" applyBorder="1" applyAlignment="1" applyProtection="0">
      <alignment horizontal="center" vertical="top" wrapText="1"/>
    </xf>
    <xf numFmtId="1" fontId="13" borderId="23" applyNumberFormat="1" applyFont="1" applyFill="0" applyBorder="1" applyAlignment="1" applyProtection="0">
      <alignment horizontal="center" vertical="top" wrapText="1"/>
    </xf>
    <xf numFmtId="1" fontId="13" borderId="29" applyNumberFormat="1" applyFont="1" applyFill="0" applyBorder="1" applyAlignment="1" applyProtection="0">
      <alignment horizontal="center" vertical="top" wrapText="1"/>
    </xf>
    <xf numFmtId="1" fontId="13" borderId="24" applyNumberFormat="1" applyFont="1" applyFill="0" applyBorder="1" applyAlignment="1" applyProtection="0">
      <alignment horizontal="center" vertical="top" wrapText="1"/>
    </xf>
    <xf numFmtId="0" fontId="13" borderId="136" applyNumberFormat="1" applyFont="1" applyFill="0" applyBorder="1" applyAlignment="1" applyProtection="0">
      <alignment horizontal="center" vertical="center" wrapText="1"/>
    </xf>
    <xf numFmtId="1" fontId="5" borderId="26" applyNumberFormat="1" applyFont="1" applyFill="0" applyBorder="1" applyAlignment="1" applyProtection="0">
      <alignment horizontal="center" vertical="center" wrapText="1"/>
    </xf>
    <xf numFmtId="1" fontId="5" borderId="32" applyNumberFormat="1" applyFont="1" applyFill="0" applyBorder="1" applyAlignment="1" applyProtection="0">
      <alignment horizontal="center" vertical="center" wrapText="1"/>
    </xf>
    <xf numFmtId="65" fontId="13" borderId="137" applyNumberFormat="1" applyFont="1" applyFill="0" applyBorder="1" applyAlignment="1" applyProtection="0">
      <alignment horizontal="center" vertical="center" wrapText="1"/>
    </xf>
    <xf numFmtId="65" fontId="13" borderId="33" applyNumberFormat="1" applyFont="1" applyFill="0" applyBorder="1" applyAlignment="1" applyProtection="0">
      <alignment horizontal="center" vertical="center"/>
    </xf>
    <xf numFmtId="1" fontId="13" borderId="39" applyNumberFormat="1" applyFont="1" applyFill="0" applyBorder="1" applyAlignment="1" applyProtection="0">
      <alignment horizontal="center" vertical="center" wrapText="1"/>
    </xf>
    <xf numFmtId="4" fontId="13" borderId="40" applyNumberFormat="1" applyFont="1" applyFill="0" applyBorder="1" applyAlignment="1" applyProtection="0">
      <alignment horizontal="center" vertical="center" wrapText="1"/>
    </xf>
    <xf numFmtId="4" fontId="13" borderId="14" applyNumberFormat="1" applyFont="1" applyFill="0" applyBorder="1" applyAlignment="1" applyProtection="0">
      <alignment horizontal="center" vertical="center" wrapText="1"/>
    </xf>
    <xf numFmtId="4" fontId="13" borderId="39" applyNumberFormat="1" applyFont="1" applyFill="0" applyBorder="1" applyAlignment="1" applyProtection="0">
      <alignment horizontal="center" vertical="center" wrapText="1"/>
    </xf>
    <xf numFmtId="0" fontId="13" borderId="41" applyNumberFormat="1" applyFont="1" applyFill="0" applyBorder="1" applyAlignment="1" applyProtection="0">
      <alignment vertical="top"/>
    </xf>
    <xf numFmtId="0" fontId="13" borderId="14" applyNumberFormat="1" applyFont="1" applyFill="0" applyBorder="1" applyAlignment="1" applyProtection="0">
      <alignment horizontal="left" vertical="center"/>
    </xf>
    <xf numFmtId="1" fontId="13" borderId="14" applyNumberFormat="1" applyFont="1" applyFill="0" applyBorder="1" applyAlignment="1" applyProtection="0">
      <alignment horizontal="left" vertical="center"/>
    </xf>
    <xf numFmtId="1" fontId="13" borderId="39" applyNumberFormat="1" applyFont="1" applyFill="0" applyBorder="1" applyAlignment="1" applyProtection="0">
      <alignment horizontal="left" vertical="center"/>
    </xf>
    <xf numFmtId="0" fontId="13" borderId="14" applyNumberFormat="1" applyFont="1" applyFill="0" applyBorder="1" applyAlignment="1" applyProtection="0">
      <alignment vertical="top"/>
    </xf>
    <xf numFmtId="1" fontId="13" borderId="14" applyNumberFormat="1" applyFont="1" applyFill="0" applyBorder="1" applyAlignment="1" applyProtection="0">
      <alignment vertical="top"/>
    </xf>
    <xf numFmtId="1" fontId="6" borderId="39" applyNumberFormat="1" applyFont="1" applyFill="0" applyBorder="1" applyAlignment="1" applyProtection="0">
      <alignment vertical="bottom"/>
    </xf>
    <xf numFmtId="0" fontId="13" borderId="41" applyNumberFormat="1" applyFont="1" applyFill="0" applyBorder="1" applyAlignment="1" applyProtection="0">
      <alignment horizontal="center" vertical="center"/>
    </xf>
    <xf numFmtId="1" fontId="13" borderId="41" applyNumberFormat="1" applyFont="1" applyFill="0" applyBorder="1" applyAlignment="1" applyProtection="0">
      <alignment horizontal="center" vertical="center"/>
    </xf>
    <xf numFmtId="0" fontId="13" borderId="14" applyNumberFormat="1" applyFont="1" applyFill="0" applyBorder="1" applyAlignment="1" applyProtection="0">
      <alignment horizontal="right" vertical="bottom"/>
    </xf>
    <xf numFmtId="1" fontId="13" borderId="14" applyNumberFormat="1" applyFont="1" applyFill="0" applyBorder="1" applyAlignment="1" applyProtection="0">
      <alignment horizontal="right" vertical="bottom"/>
    </xf>
    <xf numFmtId="1" fontId="13" borderId="43" applyNumberFormat="1" applyFont="1" applyFill="0" applyBorder="1" applyAlignment="1" applyProtection="0">
      <alignment horizontal="left" vertical="center"/>
    </xf>
    <xf numFmtId="63" fontId="13" borderId="40" applyNumberFormat="1" applyFont="1" applyFill="0" applyBorder="1" applyAlignment="1" applyProtection="0">
      <alignment horizontal="center" vertical="center"/>
    </xf>
    <xf numFmtId="63" fontId="13" borderId="14" applyNumberFormat="1" applyFont="1" applyFill="0" applyBorder="1" applyAlignment="1" applyProtection="0">
      <alignment horizontal="center" vertical="center"/>
    </xf>
    <xf numFmtId="63" fontId="13" borderId="43" applyNumberFormat="1" applyFont="1" applyFill="0" applyBorder="1" applyAlignment="1" applyProtection="0">
      <alignment horizontal="center" vertical="center"/>
    </xf>
    <xf numFmtId="14" fontId="13" borderId="40" applyNumberFormat="1" applyFont="1" applyFill="0" applyBorder="1" applyAlignment="1" applyProtection="0">
      <alignment horizontal="center" vertical="center"/>
    </xf>
    <xf numFmtId="14" fontId="13" borderId="14" applyNumberFormat="1" applyFont="1" applyFill="0" applyBorder="1" applyAlignment="1" applyProtection="0">
      <alignment horizontal="center" vertical="center"/>
    </xf>
    <xf numFmtId="14" fontId="13" borderId="39" applyNumberFormat="1" applyFont="1" applyFill="0" applyBorder="1" applyAlignment="1" applyProtection="0">
      <alignment horizontal="center" vertical="center"/>
    </xf>
    <xf numFmtId="0" fontId="13" borderId="41" applyNumberFormat="1" applyFont="1" applyFill="0" applyBorder="1" applyAlignment="1" applyProtection="0">
      <alignment horizontal="right" vertical="center"/>
    </xf>
    <xf numFmtId="0" fontId="13" borderId="40" applyNumberFormat="1" applyFont="1" applyFill="0" applyBorder="1" applyAlignment="1" applyProtection="0">
      <alignment horizontal="left" vertical="center"/>
    </xf>
    <xf numFmtId="63" fontId="13" borderId="14" applyNumberFormat="1" applyFont="1" applyFill="0" applyBorder="1" applyAlignment="1" applyProtection="0">
      <alignment horizontal="left" vertical="center"/>
    </xf>
    <xf numFmtId="63" fontId="13" borderId="43" applyNumberFormat="1" applyFont="1" applyFill="0" applyBorder="1" applyAlignment="1" applyProtection="0">
      <alignment horizontal="left" vertical="center"/>
    </xf>
    <xf numFmtId="4" fontId="6" borderId="10" applyNumberFormat="1" applyFont="1" applyFill="0" applyBorder="1" applyAlignment="1" applyProtection="0">
      <alignment vertical="bottom"/>
    </xf>
    <xf numFmtId="0" fontId="13" borderId="14" applyNumberFormat="1" applyFont="1" applyFill="0" applyBorder="1" applyAlignment="1" applyProtection="0">
      <alignment horizontal="left" vertical="top" wrapText="1"/>
    </xf>
    <xf numFmtId="1" fontId="13" borderId="14" applyNumberFormat="1" applyFont="1" applyFill="0" applyBorder="1" applyAlignment="1" applyProtection="0">
      <alignment horizontal="left" vertical="top" wrapText="1"/>
    </xf>
    <xf numFmtId="1" fontId="13" borderId="39" applyNumberFormat="1" applyFont="1" applyFill="0" applyBorder="1" applyAlignment="1" applyProtection="0">
      <alignment horizontal="left" vertical="top" wrapText="1"/>
    </xf>
    <xf numFmtId="63" fontId="13" borderId="39" applyNumberFormat="1" applyFont="1" applyFill="0" applyBorder="1" applyAlignment="1" applyProtection="0">
      <alignment horizontal="center" vertical="center"/>
    </xf>
    <xf numFmtId="1" fontId="13" borderId="39" applyNumberFormat="1" applyFont="1" applyFill="0" applyBorder="1" applyAlignment="1" applyProtection="0">
      <alignment horizontal="center" vertical="center"/>
    </xf>
    <xf numFmtId="0" fontId="13" borderId="41" applyNumberFormat="1" applyFont="1" applyFill="0" applyBorder="1" applyAlignment="1" applyProtection="0">
      <alignment horizontal="left" vertical="bottom"/>
    </xf>
    <xf numFmtId="1" fontId="13" borderId="14" applyNumberFormat="1" applyFont="1" applyFill="0" applyBorder="1" applyAlignment="1" applyProtection="0">
      <alignment horizontal="left" vertical="bottom"/>
    </xf>
    <xf numFmtId="1" fontId="13" borderId="39" applyNumberFormat="1" applyFont="1" applyFill="0" applyBorder="1" applyAlignment="1" applyProtection="0">
      <alignment horizontal="left" vertical="bottom"/>
    </xf>
    <xf numFmtId="1" fontId="13" borderId="14" applyNumberFormat="1" applyFont="1" applyFill="0" applyBorder="1" applyAlignment="1" applyProtection="0">
      <alignment horizontal="left" vertical="top"/>
    </xf>
    <xf numFmtId="1" fontId="13" borderId="43" applyNumberFormat="1" applyFont="1" applyFill="0" applyBorder="1" applyAlignment="1" applyProtection="0">
      <alignment horizontal="left" vertical="top"/>
    </xf>
    <xf numFmtId="0" fontId="13" borderId="41" applyNumberFormat="1" applyFont="1" applyFill="0" applyBorder="1" applyAlignment="1" applyProtection="0">
      <alignment horizontal="left" vertical="top" wrapText="1"/>
    </xf>
    <xf numFmtId="1" fontId="13" borderId="43" applyNumberFormat="1" applyFont="1" applyFill="0" applyBorder="1" applyAlignment="1" applyProtection="0">
      <alignment horizontal="left" vertical="top" wrapText="1"/>
    </xf>
    <xf numFmtId="1" fontId="6" borderId="40" applyNumberFormat="1" applyFont="1" applyFill="0" applyBorder="1" applyAlignment="1" applyProtection="0">
      <alignment horizontal="center" vertical="center" wrapText="1"/>
    </xf>
    <xf numFmtId="1" fontId="6" borderId="14" applyNumberFormat="1" applyFont="1" applyFill="0" applyBorder="1" applyAlignment="1" applyProtection="0">
      <alignment horizontal="center" vertical="center" wrapText="1"/>
    </xf>
    <xf numFmtId="1" fontId="6" borderId="43" applyNumberFormat="1" applyFont="1" applyFill="0" applyBorder="1" applyAlignment="1" applyProtection="0">
      <alignment horizontal="center" vertical="center" wrapText="1"/>
    </xf>
    <xf numFmtId="63" fontId="13" borderId="40" applyNumberFormat="1" applyFont="1" applyFill="0" applyBorder="1" applyAlignment="1" applyProtection="0">
      <alignment horizontal="center" vertical="center" wrapText="1"/>
    </xf>
    <xf numFmtId="63" fontId="13" borderId="14" applyNumberFormat="1" applyFont="1" applyFill="0" applyBorder="1" applyAlignment="1" applyProtection="0">
      <alignment horizontal="center" vertical="center" wrapText="1"/>
    </xf>
    <xf numFmtId="63" fontId="13" borderId="39" applyNumberFormat="1" applyFont="1" applyFill="0" applyBorder="1" applyAlignment="1" applyProtection="0">
      <alignment horizontal="center" vertical="center" wrapText="1"/>
    </xf>
    <xf numFmtId="0" fontId="13" borderId="16" applyNumberFormat="1" applyFont="1" applyFill="0" applyBorder="1" applyAlignment="1" applyProtection="0">
      <alignment horizontal="left" vertical="top" wrapText="1"/>
    </xf>
    <xf numFmtId="1" fontId="13" borderId="20" applyNumberFormat="1" applyFont="1" applyFill="0" applyBorder="1" applyAlignment="1" applyProtection="0">
      <alignment horizontal="center" vertical="center" wrapText="1"/>
    </xf>
    <xf numFmtId="1" fontId="13" borderId="17" applyNumberFormat="1" applyFont="1" applyFill="0" applyBorder="1" applyAlignment="1" applyProtection="0">
      <alignment horizontal="center" vertical="center" wrapText="1"/>
    </xf>
    <xf numFmtId="63" fontId="13" borderId="20" applyNumberFormat="1" applyFont="1" applyFill="0" applyBorder="1" applyAlignment="1" applyProtection="0">
      <alignment horizontal="center" vertical="center" wrapText="1"/>
    </xf>
    <xf numFmtId="63" fontId="13" borderId="17" applyNumberFormat="1" applyFont="1" applyFill="0" applyBorder="1" applyAlignment="1" applyProtection="0">
      <alignment horizontal="center" vertical="center" wrapText="1"/>
    </xf>
    <xf numFmtId="63" fontId="13" borderId="18" applyNumberFormat="1" applyFont="1" applyFill="0" applyBorder="1" applyAlignment="1" applyProtection="0">
      <alignment horizontal="center" vertical="center" wrapText="1"/>
    </xf>
    <xf numFmtId="1" fontId="13" borderId="13" applyNumberFormat="1" applyFont="1" applyFill="0" applyBorder="1" applyAlignment="1" applyProtection="0">
      <alignment horizontal="left" vertical="top" wrapText="1"/>
    </xf>
    <xf numFmtId="1" fontId="13" borderId="11" applyNumberFormat="1" applyFont="1" applyFill="0" applyBorder="1" applyAlignment="1" applyProtection="0">
      <alignment horizontal="left" vertical="top" wrapText="1"/>
    </xf>
    <xf numFmtId="1" fontId="13" borderId="21" applyNumberFormat="1" applyFont="1" applyFill="0" applyBorder="1" applyAlignment="1" applyProtection="0">
      <alignment horizontal="left" vertical="top" wrapText="1"/>
    </xf>
    <xf numFmtId="1" fontId="13" borderId="11" applyNumberFormat="1" applyFont="1" applyFill="0" applyBorder="1" applyAlignment="1" applyProtection="0">
      <alignment horizontal="center" vertical="center" wrapText="1"/>
    </xf>
    <xf numFmtId="63" fontId="13" borderId="25" applyNumberFormat="1" applyFont="1" applyFill="0" applyBorder="1" applyAlignment="1" applyProtection="0">
      <alignment horizontal="center" vertical="center" wrapText="1"/>
    </xf>
    <xf numFmtId="63" fontId="13" borderId="11" applyNumberFormat="1" applyFont="1" applyFill="0" applyBorder="1" applyAlignment="1" applyProtection="0">
      <alignment horizontal="center" vertical="center" wrapText="1"/>
    </xf>
    <xf numFmtId="63" fontId="13" borderId="15" applyNumberFormat="1" applyFont="1" applyFill="0" applyBorder="1" applyAlignment="1" applyProtection="0">
      <alignment horizontal="center" vertical="center" wrapText="1"/>
    </xf>
    <xf numFmtId="0" fontId="13" borderId="16" applyNumberFormat="1" applyFont="1" applyFill="0" applyBorder="1" applyAlignment="1" applyProtection="0">
      <alignment horizontal="center" vertical="center" wrapText="1"/>
    </xf>
    <xf numFmtId="1" fontId="5" borderId="17" applyNumberFormat="1" applyFont="1" applyFill="0" applyBorder="1" applyAlignment="1" applyProtection="0">
      <alignment horizontal="center" vertical="center" wrapText="1"/>
    </xf>
    <xf numFmtId="1" fontId="5" borderId="19" applyNumberFormat="1" applyFont="1" applyFill="0" applyBorder="1" applyAlignment="1" applyProtection="0">
      <alignment horizontal="center" vertical="center" wrapText="1"/>
    </xf>
    <xf numFmtId="1" fontId="5" borderId="18" applyNumberFormat="1" applyFont="1" applyFill="0" applyBorder="1" applyAlignment="1" applyProtection="0">
      <alignment horizontal="center" vertical="center" wrapText="1"/>
    </xf>
    <xf numFmtId="4" fontId="13" borderId="9" applyNumberFormat="1" applyFont="1" applyFill="0" applyBorder="1" applyAlignment="1" applyProtection="0">
      <alignment horizontal="center" vertical="center" wrapText="1"/>
    </xf>
    <xf numFmtId="4" fontId="5" borderId="10" applyNumberFormat="1" applyFont="1" applyFill="0" applyBorder="1" applyAlignment="1" applyProtection="0">
      <alignment horizontal="center" vertical="center" wrapText="1"/>
    </xf>
    <xf numFmtId="4" fontId="5" borderId="34" applyNumberFormat="1" applyFont="1" applyFill="0" applyBorder="1" applyAlignment="1" applyProtection="0">
      <alignment horizontal="center" vertical="center" wrapText="1"/>
    </xf>
    <xf numFmtId="3" fontId="13" borderId="22" applyNumberFormat="1" applyFont="1" applyFill="0" applyBorder="1" applyAlignment="1" applyProtection="0">
      <alignment horizontal="center" vertical="center" wrapText="1"/>
    </xf>
    <xf numFmtId="3" fontId="5" borderId="10" applyNumberFormat="1" applyFont="1" applyFill="0" applyBorder="1" applyAlignment="1" applyProtection="0">
      <alignment horizontal="center" vertical="center" wrapText="1"/>
    </xf>
    <xf numFmtId="3" fontId="5" borderId="34" applyNumberFormat="1" applyFont="1" applyFill="0" applyBorder="1" applyAlignment="1" applyProtection="0">
      <alignment horizontal="center" vertical="center" wrapText="1"/>
    </xf>
    <xf numFmtId="3" fontId="5" borderId="12" applyNumberFormat="1" applyFont="1" applyFill="0" applyBorder="1" applyAlignment="1" applyProtection="0">
      <alignment horizontal="center" vertical="center" wrapText="1"/>
    </xf>
    <xf numFmtId="4" fontId="5" borderId="9" applyNumberFormat="1" applyFont="1" applyFill="0" applyBorder="1" applyAlignment="1" applyProtection="0">
      <alignment horizontal="center" vertical="center" wrapText="1"/>
    </xf>
    <xf numFmtId="3" fontId="5" borderId="22" applyNumberFormat="1" applyFont="1" applyFill="0" applyBorder="1" applyAlignment="1" applyProtection="0">
      <alignment horizontal="center" vertical="center" wrapText="1"/>
    </xf>
    <xf numFmtId="4" fontId="5" borderId="138" applyNumberFormat="1" applyFont="1" applyFill="0" applyBorder="1" applyAlignment="1" applyProtection="0">
      <alignment horizontal="center" vertical="center" wrapText="1"/>
    </xf>
    <xf numFmtId="4" fontId="5" borderId="35" applyNumberFormat="1" applyFont="1" applyFill="0" applyBorder="1" applyAlignment="1" applyProtection="0">
      <alignment horizontal="center" vertical="center" wrapText="1"/>
    </xf>
    <xf numFmtId="4" fontId="5" borderId="139" applyNumberFormat="1" applyFont="1" applyFill="0" applyBorder="1" applyAlignment="1" applyProtection="0">
      <alignment horizontal="center" vertical="center" wrapText="1"/>
    </xf>
    <xf numFmtId="3" fontId="5" borderId="140" applyNumberFormat="1" applyFont="1" applyFill="0" applyBorder="1" applyAlignment="1" applyProtection="0">
      <alignment horizontal="center" vertical="center" wrapText="1"/>
    </xf>
    <xf numFmtId="3" fontId="5" borderId="35" applyNumberFormat="1" applyFont="1" applyFill="0" applyBorder="1" applyAlignment="1" applyProtection="0">
      <alignment horizontal="center" vertical="center" wrapText="1"/>
    </xf>
    <xf numFmtId="3" fontId="5" borderId="139" applyNumberFormat="1" applyFont="1" applyFill="0" applyBorder="1" applyAlignment="1" applyProtection="0">
      <alignment horizontal="center" vertical="center" wrapText="1"/>
    </xf>
    <xf numFmtId="3" fontId="5" borderId="36" applyNumberFormat="1" applyFont="1" applyFill="0" applyBorder="1" applyAlignment="1" applyProtection="0">
      <alignment horizontal="center" vertical="center" wrapText="1"/>
    </xf>
    <xf numFmtId="1" fontId="13" borderId="66" applyNumberFormat="1" applyFont="1" applyFill="0" applyBorder="1" applyAlignment="1" applyProtection="0">
      <alignment horizontal="center" vertical="top" wrapText="1"/>
    </xf>
    <xf numFmtId="0" fontId="6" borderId="98" applyNumberFormat="1" applyFont="1" applyFill="0" applyBorder="1" applyAlignment="1" applyProtection="0">
      <alignment horizontal="center" vertical="center"/>
    </xf>
    <xf numFmtId="1" fontId="6" borderId="66" applyNumberFormat="1" applyFont="1" applyFill="0" applyBorder="1" applyAlignment="1" applyProtection="0">
      <alignment horizontal="center" vertical="center"/>
    </xf>
    <xf numFmtId="1" fontId="6" borderId="86" applyNumberFormat="1" applyFont="1" applyFill="0" applyBorder="1" applyAlignment="1" applyProtection="0">
      <alignment horizontal="center" vertical="center"/>
    </xf>
    <xf numFmtId="1" fontId="13" borderId="6" applyNumberFormat="1" applyFont="1" applyFill="0" applyBorder="1" applyAlignment="1" applyProtection="0">
      <alignment horizontal="center" vertical="center"/>
    </xf>
    <xf numFmtId="63" fontId="13" borderId="6" applyNumberFormat="1" applyFont="1" applyFill="0" applyBorder="1" applyAlignment="1" applyProtection="0">
      <alignment horizontal="center" vertical="center"/>
    </xf>
    <xf numFmtId="63" fontId="13" borderId="10" applyNumberFormat="1" applyFont="1" applyFill="0" applyBorder="1" applyAlignment="1" applyProtection="0">
      <alignment horizontal="center" vertical="center"/>
    </xf>
    <xf numFmtId="1" fontId="6" borderId="49" applyNumberFormat="1" applyFont="1" applyFill="0" applyBorder="1" applyAlignment="1" applyProtection="0">
      <alignment vertical="bottom"/>
    </xf>
    <xf numFmtId="1" fontId="6" borderId="10" applyNumberFormat="1" applyFont="1" applyFill="0" applyBorder="1" applyAlignment="1" applyProtection="0">
      <alignment horizontal="center" vertical="bottom"/>
    </xf>
    <xf numFmtId="1" fontId="6" borderId="10" applyNumberFormat="1" applyFont="1" applyFill="0" applyBorder="1" applyAlignment="1" applyProtection="0">
      <alignment horizontal="right" vertical="center"/>
    </xf>
    <xf numFmtId="1" fontId="6" borderId="10" applyNumberFormat="1" applyFont="1" applyFill="0" applyBorder="1" applyAlignment="1" applyProtection="0">
      <alignment horizontal="left" vertical="center"/>
    </xf>
    <xf numFmtId="4" fontId="2" borderId="10" applyNumberFormat="1" applyFont="1" applyFill="0" applyBorder="1" applyAlignment="1" applyProtection="0">
      <alignment horizontal="center" vertical="center"/>
    </xf>
    <xf numFmtId="66" fontId="2" borderId="10" applyNumberFormat="1" applyFont="1" applyFill="0" applyBorder="1" applyAlignment="1" applyProtection="0">
      <alignment horizontal="center" vertical="center"/>
    </xf>
    <xf numFmtId="1" fontId="2" borderId="10" applyNumberFormat="1" applyFont="1" applyFill="0" applyBorder="1" applyAlignment="1" applyProtection="0">
      <alignment horizontal="center" vertical="center" wrapText="1"/>
    </xf>
    <xf numFmtId="1" fontId="19" borderId="10" applyNumberFormat="1" applyFont="1" applyFill="0" applyBorder="1" applyAlignment="1" applyProtection="0">
      <alignment horizontal="right" vertical="top" wrapText="1"/>
    </xf>
    <xf numFmtId="1" fontId="19" borderId="10" applyNumberFormat="1" applyFont="1" applyFill="0" applyBorder="1" applyAlignment="1" applyProtection="0">
      <alignment horizontal="center" vertical="top" wrapText="1"/>
    </xf>
    <xf numFmtId="1" fontId="25" borderId="10" applyNumberFormat="1" applyFont="1" applyFill="0" applyBorder="1" applyAlignment="1" applyProtection="0">
      <alignment vertical="top" wrapText="1"/>
    </xf>
    <xf numFmtId="1" fontId="19" borderId="10" applyNumberFormat="1" applyFont="1" applyFill="0" applyBorder="1" applyAlignment="1" applyProtection="0">
      <alignment horizontal="center" vertical="top"/>
    </xf>
    <xf numFmtId="1" fontId="25" borderId="10" applyNumberFormat="1" applyFont="1" applyFill="0" applyBorder="1" applyAlignment="1" applyProtection="0">
      <alignment vertical="top"/>
    </xf>
    <xf numFmtId="1" fontId="25" borderId="10" applyNumberFormat="1" applyFont="1" applyFill="0" applyBorder="1" applyAlignment="1" applyProtection="0">
      <alignment horizontal="center" vertical="top" wrapText="1"/>
    </xf>
    <xf numFmtId="1" fontId="19" borderId="10" applyNumberFormat="1" applyFont="1" applyFill="0" applyBorder="1" applyAlignment="1" applyProtection="0">
      <alignment horizontal="left" vertical="top" wrapText="1"/>
    </xf>
    <xf numFmtId="1" fontId="19" borderId="10" applyNumberFormat="1" applyFont="1" applyFill="0" applyBorder="1" applyAlignment="1" applyProtection="0">
      <alignment horizontal="left" vertical="bottom" wrapText="1"/>
    </xf>
    <xf numFmtId="1" fontId="19" borderId="10" applyNumberFormat="1" applyFont="1" applyFill="0" applyBorder="1" applyAlignment="1" applyProtection="0">
      <alignment horizontal="center" vertical="bottom"/>
    </xf>
    <xf numFmtId="1" fontId="25" borderId="10" applyNumberFormat="1" applyFont="1" applyFill="0" applyBorder="1" applyAlignment="1" applyProtection="0">
      <alignment horizontal="left" vertical="top"/>
    </xf>
    <xf numFmtId="1" fontId="19" borderId="10" applyNumberFormat="1" applyFont="1" applyFill="0" applyBorder="1" applyAlignment="1" applyProtection="0">
      <alignment horizontal="left" vertical="top"/>
    </xf>
    <xf numFmtId="1" fontId="25" borderId="10" applyNumberFormat="1" applyFont="1" applyFill="0" applyBorder="1" applyAlignment="1" applyProtection="0">
      <alignment horizontal="left" vertical="bottom"/>
    </xf>
    <xf numFmtId="1" fontId="25" borderId="10" applyNumberFormat="1" applyFont="1" applyFill="0" applyBorder="1" applyAlignment="1" applyProtection="0">
      <alignment horizontal="center" vertical="bottom"/>
    </xf>
    <xf numFmtId="1" fontId="5" borderId="52" applyNumberFormat="1" applyFont="1" applyFill="0" applyBorder="1" applyAlignment="1" applyProtection="0">
      <alignment vertical="bottom"/>
    </xf>
    <xf numFmtId="1" fontId="6" borderId="53" applyNumberFormat="1" applyFont="1" applyFill="0" applyBorder="1" applyAlignment="1" applyProtection="0">
      <alignment vertical="bottom"/>
    </xf>
    <xf numFmtId="1" fontId="5" borderId="53" applyNumberFormat="1" applyFont="1" applyFill="0" applyBorder="1" applyAlignment="1" applyProtection="0">
      <alignment vertical="bottom"/>
    </xf>
    <xf numFmtId="1" fontId="5" borderId="54" applyNumberFormat="1" applyFont="1" applyFill="0" applyBorder="1" applyAlignment="1" applyProtection="0">
      <alignment vertical="bottom"/>
    </xf>
    <xf numFmtId="0" fontId="3" applyNumberFormat="1" applyFont="1" applyFill="0" applyBorder="0" applyAlignment="1" applyProtection="0">
      <alignment vertical="top" wrapText="1"/>
    </xf>
    <xf numFmtId="1" fontId="13" borderId="5" applyNumberFormat="1" applyFont="1" applyFill="0" applyBorder="1" applyAlignment="1" applyProtection="0">
      <alignment horizontal="left" vertical="center"/>
    </xf>
    <xf numFmtId="1" fontId="6" borderId="6" applyNumberFormat="1" applyFont="1" applyFill="0" applyBorder="1" applyAlignment="1" applyProtection="0">
      <alignment horizontal="right" vertical="center"/>
    </xf>
    <xf numFmtId="1" fontId="6" borderId="6" applyNumberFormat="1" applyFont="1" applyFill="0" applyBorder="1" applyAlignment="1" applyProtection="0">
      <alignment horizontal="left" vertical="center"/>
    </xf>
    <xf numFmtId="1" fontId="13" borderId="6" applyNumberFormat="1" applyFont="1" applyFill="0" applyBorder="1" applyAlignment="1" applyProtection="0">
      <alignment horizontal="left" vertical="center"/>
    </xf>
    <xf numFmtId="4" fontId="2" borderId="6" applyNumberFormat="1" applyFont="1" applyFill="0" applyBorder="1" applyAlignment="1" applyProtection="0">
      <alignment horizontal="center" vertical="center"/>
    </xf>
    <xf numFmtId="66" fontId="2" borderId="6" applyNumberFormat="1" applyFont="1" applyFill="0" applyBorder="1" applyAlignment="1" applyProtection="0">
      <alignment horizontal="center" vertical="center"/>
    </xf>
    <xf numFmtId="1" fontId="2" borderId="6" applyNumberFormat="1" applyFont="1" applyFill="0" applyBorder="1" applyAlignment="1" applyProtection="0">
      <alignment horizontal="center" vertical="center" wrapText="1"/>
    </xf>
    <xf numFmtId="1" fontId="2" borderId="7" applyNumberFormat="1" applyFont="1" applyFill="0" applyBorder="1" applyAlignment="1" applyProtection="0">
      <alignment horizontal="center" vertical="center" wrapText="1"/>
    </xf>
    <xf numFmtId="1" fontId="5" borderId="141" applyNumberFormat="1" applyFont="1" applyFill="0" applyBorder="1" applyAlignment="1" applyProtection="0">
      <alignment vertical="bottom"/>
    </xf>
    <xf numFmtId="0" fontId="5" borderId="9" applyNumberFormat="1" applyFont="1" applyFill="0" applyBorder="1" applyAlignment="1" applyProtection="0">
      <alignment horizontal="justify" vertical="top" wrapText="1"/>
    </xf>
    <xf numFmtId="0" fontId="5" borderId="10" applyNumberFormat="1" applyFont="1" applyFill="0" applyBorder="1" applyAlignment="1" applyProtection="0">
      <alignment horizontal="justify" vertical="top" wrapText="1"/>
    </xf>
    <xf numFmtId="0" fontId="6" borderId="11" applyNumberFormat="1" applyFont="1" applyFill="0" applyBorder="1" applyAlignment="1" applyProtection="0">
      <alignment horizontal="center" vertical="bottom"/>
    </xf>
    <xf numFmtId="1" fontId="6" borderId="11" applyNumberFormat="1" applyFont="1" applyFill="0" applyBorder="1" applyAlignment="1" applyProtection="0">
      <alignment horizontal="center" vertical="bottom"/>
    </xf>
    <xf numFmtId="0" fontId="5" borderId="10" applyNumberFormat="1" applyFont="1" applyFill="0" applyBorder="1" applyAlignment="1" applyProtection="0">
      <alignment horizontal="center" vertical="top" wrapText="1"/>
    </xf>
    <xf numFmtId="1" fontId="5" borderId="10" applyNumberFormat="1" applyFont="1" applyFill="0" applyBorder="1" applyAlignment="1" applyProtection="0">
      <alignment horizontal="center" vertical="top" wrapText="1"/>
    </xf>
    <xf numFmtId="0" fontId="5" borderId="10" applyNumberFormat="1" applyFont="1" applyFill="0" applyBorder="1" applyAlignment="1" applyProtection="0">
      <alignment horizontal="left" vertical="top" wrapText="1"/>
    </xf>
    <xf numFmtId="1" fontId="5" borderId="10" applyNumberFormat="1" applyFont="1" applyFill="0" applyBorder="1" applyAlignment="1" applyProtection="0">
      <alignment horizontal="left" vertical="top" wrapText="1"/>
    </xf>
    <xf numFmtId="1" fontId="5" borderId="12" applyNumberFormat="1" applyFont="1" applyFill="0" applyBorder="1" applyAlignment="1" applyProtection="0">
      <alignment horizontal="left" vertical="top" wrapText="1"/>
    </xf>
    <xf numFmtId="1" fontId="26" borderId="9" applyNumberFormat="1" applyFont="1" applyFill="0" applyBorder="1" applyAlignment="1" applyProtection="0">
      <alignment horizontal="left" vertical="top" wrapText="1"/>
    </xf>
    <xf numFmtId="1" fontId="26" borderId="10" applyNumberFormat="1" applyFont="1" applyFill="0" applyBorder="1" applyAlignment="1" applyProtection="0">
      <alignment horizontal="left" vertical="top" wrapText="1"/>
    </xf>
    <xf numFmtId="0" fontId="27" borderId="17" applyNumberFormat="1" applyFont="1" applyFill="0" applyBorder="1" applyAlignment="1" applyProtection="0">
      <alignment horizontal="center" vertical="top" wrapText="1"/>
    </xf>
    <xf numFmtId="1" fontId="27" borderId="17" applyNumberFormat="1" applyFont="1" applyFill="0" applyBorder="1" applyAlignment="1" applyProtection="0">
      <alignment horizontal="center" vertical="top" wrapText="1"/>
    </xf>
    <xf numFmtId="0" fontId="27" borderId="10" applyNumberFormat="1" applyFont="1" applyFill="0" applyBorder="1" applyAlignment="1" applyProtection="0">
      <alignment horizontal="center" vertical="top" wrapText="1"/>
    </xf>
    <xf numFmtId="1" fontId="27" borderId="10" applyNumberFormat="1" applyFont="1" applyFill="0" applyBorder="1" applyAlignment="1" applyProtection="0">
      <alignment horizontal="center" vertical="top" wrapText="1"/>
    </xf>
    <xf numFmtId="1" fontId="28" borderId="10" applyNumberFormat="1" applyFont="1" applyFill="0" applyBorder="1" applyAlignment="1" applyProtection="0">
      <alignment horizontal="center" vertical="top" wrapText="1"/>
    </xf>
    <xf numFmtId="1" fontId="28" borderId="12" applyNumberFormat="1" applyFont="1" applyFill="0" applyBorder="1" applyAlignment="1" applyProtection="0">
      <alignment horizontal="center" vertical="top"/>
    </xf>
    <xf numFmtId="1" fontId="26" borderId="9" applyNumberFormat="1" applyFont="1" applyFill="0" applyBorder="1" applyAlignment="1" applyProtection="0">
      <alignment vertical="bottom"/>
    </xf>
    <xf numFmtId="0" fontId="5" borderId="9" applyNumberFormat="1" applyFont="1" applyFill="0" applyBorder="1" applyAlignment="1" applyProtection="0">
      <alignment horizontal="left" vertical="top" wrapText="1"/>
    </xf>
    <xf numFmtId="1" fontId="5" borderId="10" applyNumberFormat="1" applyFont="1" applyFill="0" applyBorder="1" applyAlignment="1" applyProtection="0">
      <alignment horizontal="left" vertical="bottom" wrapText="1"/>
    </xf>
    <xf numFmtId="1" fontId="5" borderId="12" applyNumberFormat="1" applyFont="1" applyFill="0" applyBorder="1" applyAlignment="1" applyProtection="0">
      <alignment horizontal="justify" vertical="bottom"/>
    </xf>
    <xf numFmtId="0" fontId="5" borderId="9" applyNumberFormat="1" applyFont="1" applyFill="0" applyBorder="1" applyAlignment="1" applyProtection="0">
      <alignment horizontal="left" vertical="top"/>
    </xf>
    <xf numFmtId="1" fontId="5" borderId="10" applyNumberFormat="1" applyFont="1" applyFill="0" applyBorder="1" applyAlignment="1" applyProtection="0">
      <alignment horizontal="left" vertical="top"/>
    </xf>
    <xf numFmtId="0" fontId="6" borderId="11" applyNumberFormat="1" applyFont="1" applyFill="0" applyBorder="1" applyAlignment="1" applyProtection="0">
      <alignment horizontal="center" vertical="top"/>
    </xf>
    <xf numFmtId="1" fontId="6" borderId="11" applyNumberFormat="1" applyFont="1" applyFill="0" applyBorder="1" applyAlignment="1" applyProtection="0">
      <alignment horizontal="center" vertical="top"/>
    </xf>
    <xf numFmtId="0" fontId="5" borderId="10" applyNumberFormat="1" applyFont="1" applyFill="0" applyBorder="1" applyAlignment="1" applyProtection="0">
      <alignment horizontal="center" vertical="bottom"/>
    </xf>
    <xf numFmtId="0" fontId="5" borderId="10" applyNumberFormat="1" applyFont="1" applyFill="0" applyBorder="1" applyAlignment="1" applyProtection="0">
      <alignment horizontal="left" vertical="top"/>
    </xf>
    <xf numFmtId="1" fontId="5" borderId="12" applyNumberFormat="1" applyFont="1" applyFill="0" applyBorder="1" applyAlignment="1" applyProtection="0">
      <alignment horizontal="left" vertical="top"/>
    </xf>
    <xf numFmtId="1" fontId="5" borderId="9" applyNumberFormat="1" applyFont="1" applyFill="0" applyBorder="1" applyAlignment="1" applyProtection="0">
      <alignment vertical="top" wrapText="1"/>
    </xf>
    <xf numFmtId="1" fontId="5" borderId="17" applyNumberFormat="1" applyFont="1" applyFill="0" applyBorder="1" applyAlignment="1" applyProtection="0">
      <alignment horizontal="left" vertical="top" wrapText="1"/>
    </xf>
    <xf numFmtId="1" fontId="5" borderId="9" applyNumberFormat="1" applyFont="1" applyFill="0" applyBorder="1" applyAlignment="1" applyProtection="0">
      <alignment horizontal="left" vertical="top" wrapText="1"/>
    </xf>
    <xf numFmtId="1" fontId="5" borderId="10" applyNumberFormat="1" applyFont="1" applyFill="0" applyBorder="1" applyAlignment="1" applyProtection="0">
      <alignment horizontal="justify" vertical="top" wrapText="1"/>
    </xf>
    <xf numFmtId="1" fontId="5" borderId="12" applyNumberFormat="1" applyFont="1" applyFill="0" applyBorder="1" applyAlignment="1" applyProtection="0">
      <alignment horizontal="justify" vertical="top" wrapText="1"/>
    </xf>
    <xf numFmtId="1" fontId="5" borderId="9" applyNumberFormat="1" applyFont="1" applyFill="0" applyBorder="1" applyAlignment="1" applyProtection="0">
      <alignment horizontal="justify" vertical="top" wrapText="1"/>
    </xf>
    <xf numFmtId="1" fontId="12" borderId="12" applyNumberFormat="1" applyFont="1" applyFill="0" applyBorder="1" applyAlignment="1" applyProtection="0">
      <alignment horizontal="justify" vertical="top" wrapText="1"/>
    </xf>
    <xf numFmtId="1" fontId="6" borderId="11" applyNumberFormat="1" applyFont="1" applyFill="0" applyBorder="1" applyAlignment="1" applyProtection="0">
      <alignment horizontal="center" vertical="top" wrapText="1"/>
    </xf>
    <xf numFmtId="0" fontId="12" borderId="10" applyNumberFormat="1" applyFont="1" applyFill="0" applyBorder="1" applyAlignment="1" applyProtection="0">
      <alignment horizontal="center" vertical="top" wrapText="1"/>
    </xf>
    <xf numFmtId="0" fontId="6" borderId="10" applyNumberFormat="1" applyFont="1" applyFill="0" applyBorder="1" applyAlignment="1" applyProtection="0">
      <alignment horizontal="left" vertical="top" wrapText="1"/>
    </xf>
    <xf numFmtId="0" fontId="12" borderId="12" applyNumberFormat="1" applyFont="1" applyFill="0" applyBorder="1" applyAlignment="1" applyProtection="0">
      <alignment horizontal="justify" vertical="top" wrapText="1"/>
    </xf>
    <xf numFmtId="0" fontId="5" borderId="9" applyNumberFormat="1" applyFont="1" applyFill="0" applyBorder="1" applyAlignment="1" applyProtection="0">
      <alignment horizontal="left" vertical="bottom"/>
    </xf>
    <xf numFmtId="1" fontId="5" borderId="10" applyNumberFormat="1" applyFont="1" applyFill="0" applyBorder="1" applyAlignment="1" applyProtection="0">
      <alignment horizontal="left" vertical="bottom"/>
    </xf>
    <xf numFmtId="1" fontId="5" borderId="17" applyNumberFormat="1" applyFont="1" applyFill="0" applyBorder="1" applyAlignment="1" applyProtection="0">
      <alignment horizontal="left" vertical="bottom"/>
    </xf>
    <xf numFmtId="1" fontId="5" borderId="12" applyNumberFormat="1" applyFont="1" applyFill="0" applyBorder="1" applyAlignment="1" applyProtection="0">
      <alignment horizontal="left" vertical="bottom"/>
    </xf>
    <xf numFmtId="1" fontId="5" borderId="9" applyNumberFormat="1" applyFont="1" applyFill="0" applyBorder="1" applyAlignment="1" applyProtection="0">
      <alignment horizontal="center" vertical="bottom"/>
    </xf>
    <xf numFmtId="1" fontId="5" borderId="12" applyNumberFormat="1" applyFont="1" applyFill="0" applyBorder="1" applyAlignment="1" applyProtection="0">
      <alignment horizontal="center" vertical="bottom"/>
    </xf>
    <xf numFmtId="1" fontId="5" borderId="11" applyNumberFormat="1" applyFont="1" applyFill="0" applyBorder="1" applyAlignment="1" applyProtection="0">
      <alignment horizontal="center" vertical="bottom"/>
    </xf>
    <xf numFmtId="0" fontId="5" borderId="17" applyNumberFormat="1" applyFont="1" applyFill="0" applyBorder="1" applyAlignment="1" applyProtection="0">
      <alignment horizontal="center" vertical="bottom"/>
    </xf>
    <xf numFmtId="1" fontId="5" borderId="17" applyNumberFormat="1" applyFont="1" applyFill="0" applyBorder="1" applyAlignment="1" applyProtection="0">
      <alignment horizontal="center" vertical="bottom"/>
    </xf>
    <xf numFmtId="1" fontId="2" borderId="9" applyNumberFormat="1" applyFont="1" applyFill="0" applyBorder="1" applyAlignment="1" applyProtection="0">
      <alignment horizontal="center" vertical="bottom"/>
    </xf>
    <xf numFmtId="1" fontId="2" borderId="10" applyNumberFormat="1" applyFont="1" applyFill="0" applyBorder="1" applyAlignment="1" applyProtection="0">
      <alignment horizontal="center" vertical="bottom"/>
    </xf>
    <xf numFmtId="1" fontId="2" borderId="12" applyNumberFormat="1" applyFont="1" applyFill="0" applyBorder="1" applyAlignment="1" applyProtection="0">
      <alignment horizontal="center" vertical="bottom"/>
    </xf>
    <xf numFmtId="0" fontId="5" borderId="10" applyNumberFormat="1" applyFont="1" applyFill="0" applyBorder="1" applyAlignment="1" applyProtection="0">
      <alignment horizontal="left" vertical="bottom"/>
    </xf>
    <xf numFmtId="1" fontId="13" borderId="10" applyNumberFormat="1" applyFont="1" applyFill="0" applyBorder="1" applyAlignment="1" applyProtection="0">
      <alignment horizontal="center" vertical="bottom"/>
    </xf>
    <xf numFmtId="1" fontId="5" borderId="9" applyNumberFormat="1" applyFont="1" applyFill="0" applyBorder="1" applyAlignment="1" applyProtection="0">
      <alignment horizontal="center" vertical="top" wrapText="1"/>
    </xf>
    <xf numFmtId="1" fontId="5" borderId="17" applyNumberFormat="1" applyFont="1" applyFill="0" applyBorder="1" applyAlignment="1" applyProtection="0">
      <alignment horizontal="center" vertical="top" wrapText="1"/>
    </xf>
    <xf numFmtId="1" fontId="5" borderId="13" applyNumberFormat="1" applyFont="1" applyFill="0" applyBorder="1" applyAlignment="1" applyProtection="0">
      <alignment horizontal="center" vertical="bottom"/>
    </xf>
    <xf numFmtId="1" fontId="5" borderId="16" applyNumberFormat="1" applyFont="1" applyFill="0" applyBorder="1" applyAlignment="1" applyProtection="0">
      <alignment horizontal="center" vertical="top" wrapText="1"/>
    </xf>
    <xf numFmtId="1" fontId="5" borderId="11" applyNumberFormat="1" applyFont="1" applyFill="0" applyBorder="1" applyAlignment="1" applyProtection="0">
      <alignment horizontal="center" vertical="top" wrapText="1"/>
    </xf>
    <xf numFmtId="1" fontId="13" borderId="10" applyNumberFormat="1" applyFont="1" applyFill="0" applyBorder="1" applyAlignment="1" applyProtection="0">
      <alignment horizontal="left" vertical="top" wrapText="1"/>
    </xf>
    <xf numFmtId="1" fontId="5" borderId="12" applyNumberFormat="1" applyFont="1" applyFill="0" applyBorder="1" applyAlignment="1" applyProtection="0">
      <alignment horizontal="center" vertical="top" wrapText="1"/>
    </xf>
    <xf numFmtId="1" fontId="5" borderId="12" applyNumberFormat="1" applyFont="1" applyFill="0" applyBorder="1" applyAlignment="1" applyProtection="0">
      <alignment vertical="bottom"/>
    </xf>
    <xf numFmtId="1" fontId="10" borderId="10" applyNumberFormat="1" applyFont="1" applyFill="0" applyBorder="1" applyAlignment="1" applyProtection="0">
      <alignment horizontal="center" vertical="bottom"/>
    </xf>
    <xf numFmtId="0" fontId="13" borderId="10" applyNumberFormat="1" applyFont="1" applyFill="0" applyBorder="1" applyAlignment="1" applyProtection="0">
      <alignment horizontal="left" vertical="bottom"/>
    </xf>
    <xf numFmtId="1" fontId="13" borderId="10" applyNumberFormat="1" applyFont="1" applyFill="0" applyBorder="1" applyAlignment="1" applyProtection="0">
      <alignment horizontal="left" vertical="bottom"/>
    </xf>
    <xf numFmtId="1" fontId="6" borderId="11" applyNumberFormat="1" applyFont="1" applyFill="0" applyBorder="1" applyAlignment="1" applyProtection="0">
      <alignment horizontal="left" vertical="bottom"/>
    </xf>
    <xf numFmtId="1" fontId="13" borderId="11" applyNumberFormat="1" applyFont="1" applyFill="0" applyBorder="1" applyAlignment="1" applyProtection="0">
      <alignment horizontal="left" vertical="bottom"/>
    </xf>
    <xf numFmtId="0" fontId="5" borderId="10" applyNumberFormat="1" applyFont="1" applyFill="0" applyBorder="1" applyAlignment="1" applyProtection="0">
      <alignment vertical="bottom"/>
    </xf>
    <xf numFmtId="1" fontId="5" borderId="14" applyNumberFormat="1" applyFont="1" applyFill="0" applyBorder="1" applyAlignment="1" applyProtection="0">
      <alignment horizontal="center" vertical="bottom"/>
    </xf>
    <xf numFmtId="1" fontId="19" borderId="12" applyNumberFormat="1" applyFont="1" applyFill="0" applyBorder="1" applyAlignment="1" applyProtection="0">
      <alignment horizontal="left" vertical="top"/>
    </xf>
    <xf numFmtId="1" fontId="19" borderId="17" applyNumberFormat="1" applyFont="1" applyFill="0" applyBorder="1" applyAlignment="1" applyProtection="0">
      <alignment horizontal="left" vertical="top"/>
    </xf>
    <xf numFmtId="0" fontId="5" borderId="9" applyNumberFormat="1" applyFont="1" applyFill="0" applyBorder="1" applyAlignment="1" applyProtection="0">
      <alignment vertical="bottom"/>
    </xf>
    <xf numFmtId="1" fontId="5" borderId="11" applyNumberFormat="1" applyFont="1" applyFill="0" applyBorder="1" applyAlignment="1" applyProtection="0">
      <alignment horizontal="left" vertical="bottom"/>
    </xf>
    <xf numFmtId="1" fontId="5" borderId="14" applyNumberFormat="1" applyFont="1" applyFill="0" applyBorder="1" applyAlignment="1" applyProtection="0">
      <alignment horizontal="left" vertical="bottom"/>
    </xf>
    <xf numFmtId="1" fontId="13" borderId="10" applyNumberFormat="1" applyFont="1" applyFill="0" applyBorder="1" applyAlignment="1" applyProtection="0">
      <alignment horizontal="left" vertical="bottom" wrapText="1"/>
    </xf>
    <xf numFmtId="1" fontId="12" borderId="9" applyNumberFormat="1" applyFont="1" applyFill="0" applyBorder="1" applyAlignment="1" applyProtection="0">
      <alignment horizontal="left" vertical="top" wrapText="1"/>
    </xf>
    <xf numFmtId="1" fontId="13" borderId="17" applyNumberFormat="1" applyFont="1" applyFill="0" applyBorder="1" applyAlignment="1" applyProtection="0">
      <alignment horizontal="left" vertical="bottom" wrapText="1"/>
    </xf>
    <xf numFmtId="1" fontId="19" borderId="9" applyNumberFormat="1" applyFont="1" applyFill="0" applyBorder="1" applyAlignment="1" applyProtection="0">
      <alignment horizontal="center" vertical="bottom"/>
    </xf>
    <xf numFmtId="1" fontId="19" borderId="12" applyNumberFormat="1" applyFont="1" applyFill="0" applyBorder="1" applyAlignment="1" applyProtection="0">
      <alignment horizontal="center" vertical="bottom"/>
    </xf>
    <xf numFmtId="1" fontId="5" borderId="138" applyNumberFormat="1" applyFont="1" applyFill="0" applyBorder="1" applyAlignment="1" applyProtection="0">
      <alignment vertical="bottom"/>
    </xf>
    <xf numFmtId="1" fontId="5" borderId="35" applyNumberFormat="1" applyFont="1" applyFill="0" applyBorder="1" applyAlignment="1" applyProtection="0">
      <alignment vertical="bottom"/>
    </xf>
    <xf numFmtId="1" fontId="5" borderId="36" applyNumberFormat="1" applyFont="1" applyFill="0" applyBorder="1" applyAlignment="1" applyProtection="0">
      <alignment vertical="bottom"/>
    </xf>
    <xf numFmtId="1" fontId="5" borderId="47" applyNumberFormat="1" applyFont="1" applyFill="0" applyBorder="1" applyAlignment="1" applyProtection="0">
      <alignment vertical="bottom"/>
    </xf>
    <xf numFmtId="1" fontId="5" borderId="6" applyNumberFormat="1" applyFont="1" applyFill="0" applyBorder="1"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aaaaaa"/>
      <rgbColor rgb="ff0000d4"/>
      <rgbColor rgb="ffdd0806"/>
      <rgbColor rgb="ff333333"/>
      <rgbColor rgb="ffffffff"/>
      <rgbColor rgb="ff808080"/>
    </indexedColors>
  </colors>
</styleSheet>
</file>

<file path=xl/_rels/workbook.xml.rels><?xml version="1.0" encoding="UTF-8" standalone="yes"?><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s>

</file>

<file path=xl/drawings/_rels/drawing2.xml.rels><?xml version="1.0" encoding="UTF-8" standalone="yes"?><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3.png"/></Relationships>

</file>

<file path=xl/drawings/drawing1.xml><?xml version="1.0" encoding="utf-8"?>
<xdr:wsDr xmlns:r="http://schemas.openxmlformats.org/officeDocument/2006/relationships" xmlns:a="http://schemas.openxmlformats.org/drawingml/2006/main" xmlns:xdr="http://schemas.openxmlformats.org/drawingml/2006/spreadsheetDrawing">
  <xdr:twoCellAnchor>
    <xdr:from>
      <xdr:col>1</xdr:col>
      <xdr:colOff>180975</xdr:colOff>
      <xdr:row>0</xdr:row>
      <xdr:rowOff>0</xdr:rowOff>
    </xdr:from>
    <xdr:to>
      <xdr:col>8</xdr:col>
      <xdr:colOff>450825</xdr:colOff>
      <xdr:row>0</xdr:row>
      <xdr:rowOff>0</xdr:rowOff>
    </xdr:to>
    <xdr:sp>
      <xdr:nvSpPr>
        <xdr:cNvPr id="2" name="Shape 2"/>
        <xdr:cNvSpPr/>
      </xdr:nvSpPr>
      <xdr:spPr>
        <a:xfrm>
          <a:off x="460375" y="0"/>
          <a:ext cx="5070451" cy="0"/>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180975</xdr:colOff>
      <xdr:row>0</xdr:row>
      <xdr:rowOff>0</xdr:rowOff>
    </xdr:from>
    <xdr:to>
      <xdr:col>8</xdr:col>
      <xdr:colOff>450825</xdr:colOff>
      <xdr:row>0</xdr:row>
      <xdr:rowOff>0</xdr:rowOff>
    </xdr:to>
    <xdr:sp>
      <xdr:nvSpPr>
        <xdr:cNvPr id="3" name="Shape 3"/>
        <xdr:cNvSpPr/>
      </xdr:nvSpPr>
      <xdr:spPr>
        <a:xfrm>
          <a:off x="460375" y="0"/>
          <a:ext cx="5070451" cy="0"/>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11</xdr:col>
      <xdr:colOff>863599</xdr:colOff>
      <xdr:row>0</xdr:row>
      <xdr:rowOff>0</xdr:rowOff>
    </xdr:from>
    <xdr:to>
      <xdr:col>17</xdr:col>
      <xdr:colOff>0</xdr:colOff>
      <xdr:row>0</xdr:row>
      <xdr:rowOff>0</xdr:rowOff>
    </xdr:to>
    <xdr:sp>
      <xdr:nvSpPr>
        <xdr:cNvPr id="4" name="Shape 4"/>
        <xdr:cNvSpPr/>
      </xdr:nvSpPr>
      <xdr:spPr>
        <a:xfrm>
          <a:off x="8077199" y="0"/>
          <a:ext cx="2146302" cy="0"/>
        </a:xfrm>
        <a:prstGeom prst="line">
          <a:avLst/>
        </a:prstGeom>
        <a:noFill/>
        <a:ln w="9525" cap="flat">
          <a:solidFill>
            <a:srgbClr val="000000"/>
          </a:solidFill>
          <a:prstDash val="solid"/>
          <a:round/>
        </a:ln>
        <a:effectLst/>
      </xdr:spPr>
      <xdr:txBody>
        <a:bodyPr/>
        <a:lstStyle/>
        <a:p>
          <a:pPr lvl="0"/>
        </a:p>
      </xdr:txBody>
    </xdr:sp>
    <xdr:clientData/>
  </xdr:twoCellAnchor>
</xdr:wsDr>
</file>

<file path=xl/drawings/drawing2.xml><?xml version="1.0" encoding="utf-8"?>
<xdr:wsDr xmlns:r="http://schemas.openxmlformats.org/officeDocument/2006/relationships" xmlns:a="http://schemas.openxmlformats.org/drawingml/2006/main" xmlns:xdr="http://schemas.openxmlformats.org/drawingml/2006/spreadsheetDrawing">
  <xdr:twoCellAnchor>
    <xdr:from>
      <xdr:col>5</xdr:col>
      <xdr:colOff>71648</xdr:colOff>
      <xdr:row>3</xdr:row>
      <xdr:rowOff>125207</xdr:rowOff>
    </xdr:from>
    <xdr:to>
      <xdr:col>5</xdr:col>
      <xdr:colOff>621828</xdr:colOff>
      <xdr:row>4</xdr:row>
      <xdr:rowOff>172800</xdr:rowOff>
    </xdr:to>
    <xdr:pic>
      <xdr:nvPicPr>
        <xdr:cNvPr id="6" name="image.png"/>
        <xdr:cNvPicPr/>
      </xdr:nvPicPr>
      <xdr:blipFill>
        <a:blip r:embed="rId1">
          <a:extLst/>
        </a:blip>
        <a:stretch>
          <a:fillRect/>
        </a:stretch>
      </xdr:blipFill>
      <xdr:spPr>
        <a:xfrm>
          <a:off x="5570748" y="802752"/>
          <a:ext cx="550181" cy="250158"/>
        </a:xfrm>
        <a:prstGeom prst="rect">
          <a:avLst/>
        </a:prstGeom>
        <a:ln w="12700" cap="flat">
          <a:noFill/>
          <a:miter lim="400000"/>
        </a:ln>
        <a:effectLst/>
      </xdr:spPr>
    </xdr:pic>
    <xdr:clientData/>
  </xdr:twoCellAnchor>
  <xdr:twoCellAnchor>
    <xdr:from>
      <xdr:col>6</xdr:col>
      <xdr:colOff>92087</xdr:colOff>
      <xdr:row>3</xdr:row>
      <xdr:rowOff>115637</xdr:rowOff>
    </xdr:from>
    <xdr:to>
      <xdr:col>6</xdr:col>
      <xdr:colOff>609451</xdr:colOff>
      <xdr:row>4</xdr:row>
      <xdr:rowOff>163350</xdr:rowOff>
    </xdr:to>
    <xdr:pic>
      <xdr:nvPicPr>
        <xdr:cNvPr id="7" name="image.png"/>
        <xdr:cNvPicPr/>
      </xdr:nvPicPr>
      <xdr:blipFill>
        <a:blip r:embed="rId2">
          <a:extLst/>
        </a:blip>
        <a:stretch>
          <a:fillRect/>
        </a:stretch>
      </xdr:blipFill>
      <xdr:spPr>
        <a:xfrm>
          <a:off x="6264287" y="793182"/>
          <a:ext cx="517365" cy="250278"/>
        </a:xfrm>
        <a:prstGeom prst="rect">
          <a:avLst/>
        </a:prstGeom>
        <a:ln w="12700" cap="flat">
          <a:noFill/>
          <a:miter lim="400000"/>
        </a:ln>
        <a:effectLst/>
      </xdr:spPr>
    </xdr:pic>
    <xdr:clientData/>
  </xdr:twoCellAnchor>
  <xdr:twoCellAnchor>
    <xdr:from>
      <xdr:col>5</xdr:col>
      <xdr:colOff>92025</xdr:colOff>
      <xdr:row>40</xdr:row>
      <xdr:rowOff>106080</xdr:rowOff>
    </xdr:from>
    <xdr:to>
      <xdr:col>5</xdr:col>
      <xdr:colOff>642205</xdr:colOff>
      <xdr:row>41</xdr:row>
      <xdr:rowOff>152999</xdr:rowOff>
    </xdr:to>
    <xdr:pic>
      <xdr:nvPicPr>
        <xdr:cNvPr id="8" name="image.png"/>
        <xdr:cNvPicPr/>
      </xdr:nvPicPr>
      <xdr:blipFill>
        <a:blip r:embed="rId1">
          <a:extLst/>
        </a:blip>
        <a:stretch>
          <a:fillRect/>
        </a:stretch>
      </xdr:blipFill>
      <xdr:spPr>
        <a:xfrm>
          <a:off x="5591125" y="8835425"/>
          <a:ext cx="550181" cy="245040"/>
        </a:xfrm>
        <a:prstGeom prst="rect">
          <a:avLst/>
        </a:prstGeom>
        <a:ln w="12700" cap="flat">
          <a:noFill/>
          <a:miter lim="400000"/>
        </a:ln>
        <a:effectLst/>
      </xdr:spPr>
    </xdr:pic>
    <xdr:clientData/>
  </xdr:twoCellAnchor>
  <xdr:twoCellAnchor>
    <xdr:from>
      <xdr:col>6</xdr:col>
      <xdr:colOff>102133</xdr:colOff>
      <xdr:row>40</xdr:row>
      <xdr:rowOff>106080</xdr:rowOff>
    </xdr:from>
    <xdr:to>
      <xdr:col>6</xdr:col>
      <xdr:colOff>619497</xdr:colOff>
      <xdr:row>41</xdr:row>
      <xdr:rowOff>152999</xdr:rowOff>
    </xdr:to>
    <xdr:pic>
      <xdr:nvPicPr>
        <xdr:cNvPr id="9" name="image.png"/>
        <xdr:cNvPicPr/>
      </xdr:nvPicPr>
      <xdr:blipFill>
        <a:blip r:embed="rId2">
          <a:extLst/>
        </a:blip>
        <a:stretch>
          <a:fillRect/>
        </a:stretch>
      </xdr:blipFill>
      <xdr:spPr>
        <a:xfrm>
          <a:off x="6274333" y="8835425"/>
          <a:ext cx="517365" cy="245040"/>
        </a:xfrm>
        <a:prstGeom prst="rect">
          <a:avLst/>
        </a:prstGeom>
        <a:ln w="12700" cap="flat">
          <a:noFill/>
          <a:miter lim="400000"/>
        </a:ln>
        <a:effectLst/>
      </xdr:spPr>
    </xdr:pic>
    <xdr:clientData/>
  </xdr:twoCellAnchor>
</xdr:wsDr>
</file>

<file path=xl/drawings/drawing3.xml><?xml version="1.0" encoding="utf-8"?>
<xdr:wsDr xmlns:r="http://schemas.openxmlformats.org/officeDocument/2006/relationships" xmlns:a="http://schemas.openxmlformats.org/drawingml/2006/main" xmlns:xdr="http://schemas.openxmlformats.org/drawingml/2006/spreadsheetDrawing">
  <xdr:twoCellAnchor>
    <xdr:from>
      <xdr:col>3</xdr:col>
      <xdr:colOff>91417</xdr:colOff>
      <xdr:row>13</xdr:row>
      <xdr:rowOff>95999</xdr:rowOff>
    </xdr:from>
    <xdr:to>
      <xdr:col>4</xdr:col>
      <xdr:colOff>0</xdr:colOff>
      <xdr:row>13</xdr:row>
      <xdr:rowOff>95999</xdr:rowOff>
    </xdr:to>
    <xdr:sp>
      <xdr:nvSpPr>
        <xdr:cNvPr id="11" name="Shape 11"/>
        <xdr:cNvSpPr/>
      </xdr:nvSpPr>
      <xdr:spPr>
        <a:xfrm>
          <a:off x="1742417" y="2079104"/>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13</xdr:row>
      <xdr:rowOff>95999</xdr:rowOff>
    </xdr:from>
    <xdr:to>
      <xdr:col>4</xdr:col>
      <xdr:colOff>441597</xdr:colOff>
      <xdr:row>13</xdr:row>
      <xdr:rowOff>95999</xdr:rowOff>
    </xdr:to>
    <xdr:sp>
      <xdr:nvSpPr>
        <xdr:cNvPr id="12" name="Shape 12"/>
        <xdr:cNvSpPr/>
      </xdr:nvSpPr>
      <xdr:spPr>
        <a:xfrm>
          <a:off x="2512838" y="2079104"/>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13</xdr:row>
      <xdr:rowOff>95999</xdr:rowOff>
    </xdr:from>
    <xdr:to>
      <xdr:col>5</xdr:col>
      <xdr:colOff>889000</xdr:colOff>
      <xdr:row>13</xdr:row>
      <xdr:rowOff>95999</xdr:rowOff>
    </xdr:to>
    <xdr:sp>
      <xdr:nvSpPr>
        <xdr:cNvPr id="13" name="Shape 13"/>
        <xdr:cNvSpPr/>
      </xdr:nvSpPr>
      <xdr:spPr>
        <a:xfrm>
          <a:off x="3025725" y="207910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14</xdr:row>
      <xdr:rowOff>95999</xdr:rowOff>
    </xdr:from>
    <xdr:to>
      <xdr:col>5</xdr:col>
      <xdr:colOff>889000</xdr:colOff>
      <xdr:row>14</xdr:row>
      <xdr:rowOff>95999</xdr:rowOff>
    </xdr:to>
    <xdr:sp>
      <xdr:nvSpPr>
        <xdr:cNvPr id="14" name="Shape 14"/>
        <xdr:cNvSpPr/>
      </xdr:nvSpPr>
      <xdr:spPr>
        <a:xfrm>
          <a:off x="3025725" y="223150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15</xdr:row>
      <xdr:rowOff>95999</xdr:rowOff>
    </xdr:from>
    <xdr:to>
      <xdr:col>5</xdr:col>
      <xdr:colOff>889000</xdr:colOff>
      <xdr:row>15</xdr:row>
      <xdr:rowOff>95999</xdr:rowOff>
    </xdr:to>
    <xdr:sp>
      <xdr:nvSpPr>
        <xdr:cNvPr id="15" name="Shape 15"/>
        <xdr:cNvSpPr/>
      </xdr:nvSpPr>
      <xdr:spPr>
        <a:xfrm>
          <a:off x="3025725" y="238390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15</xdr:row>
      <xdr:rowOff>95999</xdr:rowOff>
    </xdr:from>
    <xdr:to>
      <xdr:col>5</xdr:col>
      <xdr:colOff>889000</xdr:colOff>
      <xdr:row>15</xdr:row>
      <xdr:rowOff>95999</xdr:rowOff>
    </xdr:to>
    <xdr:sp>
      <xdr:nvSpPr>
        <xdr:cNvPr id="16" name="Shape 16"/>
        <xdr:cNvSpPr/>
      </xdr:nvSpPr>
      <xdr:spPr>
        <a:xfrm>
          <a:off x="3025725" y="238390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20</xdr:row>
      <xdr:rowOff>95999</xdr:rowOff>
    </xdr:from>
    <xdr:to>
      <xdr:col>5</xdr:col>
      <xdr:colOff>889000</xdr:colOff>
      <xdr:row>20</xdr:row>
      <xdr:rowOff>95999</xdr:rowOff>
    </xdr:to>
    <xdr:sp>
      <xdr:nvSpPr>
        <xdr:cNvPr id="17" name="Shape 17"/>
        <xdr:cNvSpPr/>
      </xdr:nvSpPr>
      <xdr:spPr>
        <a:xfrm>
          <a:off x="3025725" y="369835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21</xdr:row>
      <xdr:rowOff>95999</xdr:rowOff>
    </xdr:from>
    <xdr:to>
      <xdr:col>5</xdr:col>
      <xdr:colOff>889000</xdr:colOff>
      <xdr:row>21</xdr:row>
      <xdr:rowOff>95999</xdr:rowOff>
    </xdr:to>
    <xdr:sp>
      <xdr:nvSpPr>
        <xdr:cNvPr id="18" name="Shape 18"/>
        <xdr:cNvSpPr/>
      </xdr:nvSpPr>
      <xdr:spPr>
        <a:xfrm>
          <a:off x="3025725" y="385075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22</xdr:row>
      <xdr:rowOff>95999</xdr:rowOff>
    </xdr:from>
    <xdr:to>
      <xdr:col>5</xdr:col>
      <xdr:colOff>889000</xdr:colOff>
      <xdr:row>22</xdr:row>
      <xdr:rowOff>95999</xdr:rowOff>
    </xdr:to>
    <xdr:sp>
      <xdr:nvSpPr>
        <xdr:cNvPr id="19" name="Shape 19"/>
        <xdr:cNvSpPr/>
      </xdr:nvSpPr>
      <xdr:spPr>
        <a:xfrm>
          <a:off x="3025725" y="400315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22</xdr:row>
      <xdr:rowOff>95999</xdr:rowOff>
    </xdr:from>
    <xdr:to>
      <xdr:col>5</xdr:col>
      <xdr:colOff>889000</xdr:colOff>
      <xdr:row>22</xdr:row>
      <xdr:rowOff>95999</xdr:rowOff>
    </xdr:to>
    <xdr:sp>
      <xdr:nvSpPr>
        <xdr:cNvPr id="20" name="Shape 20"/>
        <xdr:cNvSpPr/>
      </xdr:nvSpPr>
      <xdr:spPr>
        <a:xfrm>
          <a:off x="3025725" y="400315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26</xdr:row>
      <xdr:rowOff>95999</xdr:rowOff>
    </xdr:from>
    <xdr:to>
      <xdr:col>5</xdr:col>
      <xdr:colOff>889000</xdr:colOff>
      <xdr:row>26</xdr:row>
      <xdr:rowOff>95999</xdr:rowOff>
    </xdr:to>
    <xdr:sp>
      <xdr:nvSpPr>
        <xdr:cNvPr id="21" name="Shape 21"/>
        <xdr:cNvSpPr/>
      </xdr:nvSpPr>
      <xdr:spPr>
        <a:xfrm>
          <a:off x="3025725" y="514615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27</xdr:row>
      <xdr:rowOff>95999</xdr:rowOff>
    </xdr:from>
    <xdr:to>
      <xdr:col>5</xdr:col>
      <xdr:colOff>889000</xdr:colOff>
      <xdr:row>27</xdr:row>
      <xdr:rowOff>95999</xdr:rowOff>
    </xdr:to>
    <xdr:sp>
      <xdr:nvSpPr>
        <xdr:cNvPr id="22" name="Shape 22"/>
        <xdr:cNvSpPr/>
      </xdr:nvSpPr>
      <xdr:spPr>
        <a:xfrm>
          <a:off x="3025725" y="529855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29</xdr:row>
      <xdr:rowOff>95999</xdr:rowOff>
    </xdr:from>
    <xdr:to>
      <xdr:col>5</xdr:col>
      <xdr:colOff>889000</xdr:colOff>
      <xdr:row>29</xdr:row>
      <xdr:rowOff>95999</xdr:rowOff>
    </xdr:to>
    <xdr:sp>
      <xdr:nvSpPr>
        <xdr:cNvPr id="23" name="Shape 23"/>
        <xdr:cNvSpPr/>
      </xdr:nvSpPr>
      <xdr:spPr>
        <a:xfrm>
          <a:off x="3025725" y="560335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29</xdr:row>
      <xdr:rowOff>95999</xdr:rowOff>
    </xdr:from>
    <xdr:to>
      <xdr:col>5</xdr:col>
      <xdr:colOff>889000</xdr:colOff>
      <xdr:row>29</xdr:row>
      <xdr:rowOff>95999</xdr:rowOff>
    </xdr:to>
    <xdr:sp>
      <xdr:nvSpPr>
        <xdr:cNvPr id="24" name="Shape 24"/>
        <xdr:cNvSpPr/>
      </xdr:nvSpPr>
      <xdr:spPr>
        <a:xfrm>
          <a:off x="3025725" y="560335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0</xdr:colOff>
      <xdr:row>13</xdr:row>
      <xdr:rowOff>95999</xdr:rowOff>
    </xdr:from>
    <xdr:to>
      <xdr:col>7</xdr:col>
      <xdr:colOff>843359</xdr:colOff>
      <xdr:row>13</xdr:row>
      <xdr:rowOff>95999</xdr:rowOff>
    </xdr:to>
    <xdr:sp>
      <xdr:nvSpPr>
        <xdr:cNvPr id="25" name="Shape 25"/>
        <xdr:cNvSpPr/>
      </xdr:nvSpPr>
      <xdr:spPr>
        <a:xfrm>
          <a:off x="3822700" y="2079104"/>
          <a:ext cx="16942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50688</xdr:colOff>
      <xdr:row>14</xdr:row>
      <xdr:rowOff>95999</xdr:rowOff>
    </xdr:from>
    <xdr:to>
      <xdr:col>7</xdr:col>
      <xdr:colOff>843359</xdr:colOff>
      <xdr:row>14</xdr:row>
      <xdr:rowOff>95999</xdr:rowOff>
    </xdr:to>
    <xdr:sp>
      <xdr:nvSpPr>
        <xdr:cNvPr id="26" name="Shape 26"/>
        <xdr:cNvSpPr/>
      </xdr:nvSpPr>
      <xdr:spPr>
        <a:xfrm>
          <a:off x="3873388" y="2231504"/>
          <a:ext cx="1643572"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91405</xdr:colOff>
      <xdr:row>15</xdr:row>
      <xdr:rowOff>95999</xdr:rowOff>
    </xdr:from>
    <xdr:to>
      <xdr:col>7</xdr:col>
      <xdr:colOff>823118</xdr:colOff>
      <xdr:row>15</xdr:row>
      <xdr:rowOff>95999</xdr:rowOff>
    </xdr:to>
    <xdr:sp>
      <xdr:nvSpPr>
        <xdr:cNvPr id="27" name="Shape 27"/>
        <xdr:cNvSpPr/>
      </xdr:nvSpPr>
      <xdr:spPr>
        <a:xfrm>
          <a:off x="3914105" y="2383904"/>
          <a:ext cx="158261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20</xdr:row>
      <xdr:rowOff>95999</xdr:rowOff>
    </xdr:from>
    <xdr:to>
      <xdr:col>7</xdr:col>
      <xdr:colOff>843359</xdr:colOff>
      <xdr:row>20</xdr:row>
      <xdr:rowOff>95999</xdr:rowOff>
    </xdr:to>
    <xdr:sp>
      <xdr:nvSpPr>
        <xdr:cNvPr id="28" name="Shape 28"/>
        <xdr:cNvSpPr/>
      </xdr:nvSpPr>
      <xdr:spPr>
        <a:xfrm>
          <a:off x="4754562" y="3698354"/>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21</xdr:row>
      <xdr:rowOff>95999</xdr:rowOff>
    </xdr:from>
    <xdr:to>
      <xdr:col>7</xdr:col>
      <xdr:colOff>843359</xdr:colOff>
      <xdr:row>21</xdr:row>
      <xdr:rowOff>95999</xdr:rowOff>
    </xdr:to>
    <xdr:sp>
      <xdr:nvSpPr>
        <xdr:cNvPr id="29" name="Shape 29"/>
        <xdr:cNvSpPr/>
      </xdr:nvSpPr>
      <xdr:spPr>
        <a:xfrm>
          <a:off x="4754562" y="3850754"/>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22</xdr:row>
      <xdr:rowOff>95999</xdr:rowOff>
    </xdr:from>
    <xdr:to>
      <xdr:col>7</xdr:col>
      <xdr:colOff>843359</xdr:colOff>
      <xdr:row>22</xdr:row>
      <xdr:rowOff>95999</xdr:rowOff>
    </xdr:to>
    <xdr:sp>
      <xdr:nvSpPr>
        <xdr:cNvPr id="30" name="Shape 30"/>
        <xdr:cNvSpPr/>
      </xdr:nvSpPr>
      <xdr:spPr>
        <a:xfrm>
          <a:off x="4754562" y="4003154"/>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22</xdr:row>
      <xdr:rowOff>95999</xdr:rowOff>
    </xdr:from>
    <xdr:to>
      <xdr:col>7</xdr:col>
      <xdr:colOff>843359</xdr:colOff>
      <xdr:row>22</xdr:row>
      <xdr:rowOff>95999</xdr:rowOff>
    </xdr:to>
    <xdr:sp>
      <xdr:nvSpPr>
        <xdr:cNvPr id="31" name="Shape 31"/>
        <xdr:cNvSpPr/>
      </xdr:nvSpPr>
      <xdr:spPr>
        <a:xfrm>
          <a:off x="4754562" y="4003154"/>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26</xdr:row>
      <xdr:rowOff>95999</xdr:rowOff>
    </xdr:from>
    <xdr:to>
      <xdr:col>7</xdr:col>
      <xdr:colOff>843359</xdr:colOff>
      <xdr:row>26</xdr:row>
      <xdr:rowOff>95999</xdr:rowOff>
    </xdr:to>
    <xdr:sp>
      <xdr:nvSpPr>
        <xdr:cNvPr id="32" name="Shape 32"/>
        <xdr:cNvSpPr/>
      </xdr:nvSpPr>
      <xdr:spPr>
        <a:xfrm>
          <a:off x="4754562" y="5146154"/>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27</xdr:row>
      <xdr:rowOff>95999</xdr:rowOff>
    </xdr:from>
    <xdr:to>
      <xdr:col>7</xdr:col>
      <xdr:colOff>843359</xdr:colOff>
      <xdr:row>27</xdr:row>
      <xdr:rowOff>95999</xdr:rowOff>
    </xdr:to>
    <xdr:sp>
      <xdr:nvSpPr>
        <xdr:cNvPr id="33" name="Shape 33"/>
        <xdr:cNvSpPr/>
      </xdr:nvSpPr>
      <xdr:spPr>
        <a:xfrm>
          <a:off x="4754562" y="5298554"/>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29</xdr:row>
      <xdr:rowOff>95999</xdr:rowOff>
    </xdr:from>
    <xdr:to>
      <xdr:col>7</xdr:col>
      <xdr:colOff>843359</xdr:colOff>
      <xdr:row>29</xdr:row>
      <xdr:rowOff>95999</xdr:rowOff>
    </xdr:to>
    <xdr:sp>
      <xdr:nvSpPr>
        <xdr:cNvPr id="34" name="Shape 34"/>
        <xdr:cNvSpPr/>
      </xdr:nvSpPr>
      <xdr:spPr>
        <a:xfrm>
          <a:off x="4754562" y="5603354"/>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29</xdr:row>
      <xdr:rowOff>95999</xdr:rowOff>
    </xdr:from>
    <xdr:to>
      <xdr:col>7</xdr:col>
      <xdr:colOff>843359</xdr:colOff>
      <xdr:row>29</xdr:row>
      <xdr:rowOff>95999</xdr:rowOff>
    </xdr:to>
    <xdr:sp>
      <xdr:nvSpPr>
        <xdr:cNvPr id="35" name="Shape 35"/>
        <xdr:cNvSpPr/>
      </xdr:nvSpPr>
      <xdr:spPr>
        <a:xfrm>
          <a:off x="4754562" y="5603354"/>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13</xdr:row>
      <xdr:rowOff>95999</xdr:rowOff>
    </xdr:from>
    <xdr:to>
      <xdr:col>9</xdr:col>
      <xdr:colOff>736599</xdr:colOff>
      <xdr:row>13</xdr:row>
      <xdr:rowOff>95999</xdr:rowOff>
    </xdr:to>
    <xdr:sp>
      <xdr:nvSpPr>
        <xdr:cNvPr id="36" name="Shape 36"/>
        <xdr:cNvSpPr/>
      </xdr:nvSpPr>
      <xdr:spPr>
        <a:xfrm>
          <a:off x="5618708" y="2079104"/>
          <a:ext cx="2229892"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14</xdr:row>
      <xdr:rowOff>86399</xdr:rowOff>
    </xdr:from>
    <xdr:to>
      <xdr:col>9</xdr:col>
      <xdr:colOff>736599</xdr:colOff>
      <xdr:row>14</xdr:row>
      <xdr:rowOff>86399</xdr:rowOff>
    </xdr:to>
    <xdr:sp>
      <xdr:nvSpPr>
        <xdr:cNvPr id="37" name="Shape 37"/>
        <xdr:cNvSpPr/>
      </xdr:nvSpPr>
      <xdr:spPr>
        <a:xfrm>
          <a:off x="5618708" y="2221904"/>
          <a:ext cx="2229892"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15</xdr:row>
      <xdr:rowOff>95999</xdr:rowOff>
    </xdr:from>
    <xdr:to>
      <xdr:col>9</xdr:col>
      <xdr:colOff>736599</xdr:colOff>
      <xdr:row>15</xdr:row>
      <xdr:rowOff>95999</xdr:rowOff>
    </xdr:to>
    <xdr:sp>
      <xdr:nvSpPr>
        <xdr:cNvPr id="38" name="Shape 38"/>
        <xdr:cNvSpPr/>
      </xdr:nvSpPr>
      <xdr:spPr>
        <a:xfrm>
          <a:off x="5618708" y="2383904"/>
          <a:ext cx="2229892"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20</xdr:row>
      <xdr:rowOff>95999</xdr:rowOff>
    </xdr:from>
    <xdr:to>
      <xdr:col>9</xdr:col>
      <xdr:colOff>736599</xdr:colOff>
      <xdr:row>20</xdr:row>
      <xdr:rowOff>95999</xdr:rowOff>
    </xdr:to>
    <xdr:sp>
      <xdr:nvSpPr>
        <xdr:cNvPr id="39" name="Shape 39"/>
        <xdr:cNvSpPr/>
      </xdr:nvSpPr>
      <xdr:spPr>
        <a:xfrm>
          <a:off x="5618708" y="3698354"/>
          <a:ext cx="2229892"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90735</xdr:colOff>
      <xdr:row>21</xdr:row>
      <xdr:rowOff>86400</xdr:rowOff>
    </xdr:from>
    <xdr:to>
      <xdr:col>9</xdr:col>
      <xdr:colOff>705668</xdr:colOff>
      <xdr:row>21</xdr:row>
      <xdr:rowOff>86400</xdr:rowOff>
    </xdr:to>
    <xdr:sp>
      <xdr:nvSpPr>
        <xdr:cNvPr id="40" name="Shape 40"/>
        <xdr:cNvSpPr/>
      </xdr:nvSpPr>
      <xdr:spPr>
        <a:xfrm>
          <a:off x="5627935" y="3841155"/>
          <a:ext cx="218973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22</xdr:row>
      <xdr:rowOff>95999</xdr:rowOff>
    </xdr:from>
    <xdr:to>
      <xdr:col>9</xdr:col>
      <xdr:colOff>736599</xdr:colOff>
      <xdr:row>22</xdr:row>
      <xdr:rowOff>95999</xdr:rowOff>
    </xdr:to>
    <xdr:sp>
      <xdr:nvSpPr>
        <xdr:cNvPr id="41" name="Shape 41"/>
        <xdr:cNvSpPr/>
      </xdr:nvSpPr>
      <xdr:spPr>
        <a:xfrm>
          <a:off x="5618708" y="4003154"/>
          <a:ext cx="2229892"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22</xdr:row>
      <xdr:rowOff>95999</xdr:rowOff>
    </xdr:from>
    <xdr:to>
      <xdr:col>9</xdr:col>
      <xdr:colOff>736599</xdr:colOff>
      <xdr:row>22</xdr:row>
      <xdr:rowOff>95999</xdr:rowOff>
    </xdr:to>
    <xdr:sp>
      <xdr:nvSpPr>
        <xdr:cNvPr id="42" name="Shape 42"/>
        <xdr:cNvSpPr/>
      </xdr:nvSpPr>
      <xdr:spPr>
        <a:xfrm>
          <a:off x="5618708" y="4003154"/>
          <a:ext cx="2229892"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26</xdr:row>
      <xdr:rowOff>86400</xdr:rowOff>
    </xdr:from>
    <xdr:to>
      <xdr:col>9</xdr:col>
      <xdr:colOff>726529</xdr:colOff>
      <xdr:row>26</xdr:row>
      <xdr:rowOff>86400</xdr:rowOff>
    </xdr:to>
    <xdr:sp>
      <xdr:nvSpPr>
        <xdr:cNvPr id="43" name="Shape 43"/>
        <xdr:cNvSpPr/>
      </xdr:nvSpPr>
      <xdr:spPr>
        <a:xfrm>
          <a:off x="5618708" y="5136555"/>
          <a:ext cx="2219822"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27</xdr:row>
      <xdr:rowOff>76799</xdr:rowOff>
    </xdr:from>
    <xdr:to>
      <xdr:col>9</xdr:col>
      <xdr:colOff>695597</xdr:colOff>
      <xdr:row>27</xdr:row>
      <xdr:rowOff>76799</xdr:rowOff>
    </xdr:to>
    <xdr:sp>
      <xdr:nvSpPr>
        <xdr:cNvPr id="44" name="Shape 44"/>
        <xdr:cNvSpPr/>
      </xdr:nvSpPr>
      <xdr:spPr>
        <a:xfrm>
          <a:off x="5618708" y="5279354"/>
          <a:ext cx="218889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0</xdr:colOff>
      <xdr:row>7</xdr:row>
      <xdr:rowOff>95699</xdr:rowOff>
    </xdr:from>
    <xdr:to>
      <xdr:col>1</xdr:col>
      <xdr:colOff>0</xdr:colOff>
      <xdr:row>7</xdr:row>
      <xdr:rowOff>114674</xdr:rowOff>
    </xdr:to>
    <xdr:sp>
      <xdr:nvSpPr>
        <xdr:cNvPr id="45" name="Shape 45"/>
        <xdr:cNvSpPr/>
      </xdr:nvSpPr>
      <xdr:spPr>
        <a:xfrm>
          <a:off x="101600" y="871035"/>
          <a:ext cx="0" cy="18976"/>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1270</xdr:colOff>
      <xdr:row>7</xdr:row>
      <xdr:rowOff>95699</xdr:rowOff>
    </xdr:from>
    <xdr:to>
      <xdr:col>1</xdr:col>
      <xdr:colOff>1270</xdr:colOff>
      <xdr:row>7</xdr:row>
      <xdr:rowOff>163350</xdr:rowOff>
    </xdr:to>
    <xdr:sp>
      <xdr:nvSpPr>
        <xdr:cNvPr id="46" name="Shape 46"/>
        <xdr:cNvSpPr/>
      </xdr:nvSpPr>
      <xdr:spPr>
        <a:xfrm flipH="1">
          <a:off x="102870" y="871035"/>
          <a:ext cx="1" cy="6765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0</xdr:colOff>
      <xdr:row>7</xdr:row>
      <xdr:rowOff>95699</xdr:rowOff>
    </xdr:from>
    <xdr:to>
      <xdr:col>1</xdr:col>
      <xdr:colOff>0</xdr:colOff>
      <xdr:row>7</xdr:row>
      <xdr:rowOff>114674</xdr:rowOff>
    </xdr:to>
    <xdr:sp>
      <xdr:nvSpPr>
        <xdr:cNvPr id="47" name="Shape 47"/>
        <xdr:cNvSpPr/>
      </xdr:nvSpPr>
      <xdr:spPr>
        <a:xfrm>
          <a:off x="101600" y="871035"/>
          <a:ext cx="0" cy="18976"/>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1270</xdr:colOff>
      <xdr:row>7</xdr:row>
      <xdr:rowOff>95699</xdr:rowOff>
    </xdr:from>
    <xdr:to>
      <xdr:col>1</xdr:col>
      <xdr:colOff>1270</xdr:colOff>
      <xdr:row>7</xdr:row>
      <xdr:rowOff>163350</xdr:rowOff>
    </xdr:to>
    <xdr:sp>
      <xdr:nvSpPr>
        <xdr:cNvPr id="48" name="Shape 48"/>
        <xdr:cNvSpPr/>
      </xdr:nvSpPr>
      <xdr:spPr>
        <a:xfrm flipH="1">
          <a:off x="102870" y="871035"/>
          <a:ext cx="1" cy="6765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51221</xdr:colOff>
      <xdr:row>43</xdr:row>
      <xdr:rowOff>76799</xdr:rowOff>
    </xdr:from>
    <xdr:to>
      <xdr:col>5</xdr:col>
      <xdr:colOff>889000</xdr:colOff>
      <xdr:row>43</xdr:row>
      <xdr:rowOff>76799</xdr:rowOff>
    </xdr:to>
    <xdr:sp>
      <xdr:nvSpPr>
        <xdr:cNvPr id="49" name="Shape 49"/>
        <xdr:cNvSpPr/>
      </xdr:nvSpPr>
      <xdr:spPr>
        <a:xfrm>
          <a:off x="2984921" y="8282270"/>
          <a:ext cx="83777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61639</xdr:colOff>
      <xdr:row>45</xdr:row>
      <xdr:rowOff>105599</xdr:rowOff>
    </xdr:from>
    <xdr:to>
      <xdr:col>5</xdr:col>
      <xdr:colOff>889000</xdr:colOff>
      <xdr:row>45</xdr:row>
      <xdr:rowOff>105599</xdr:rowOff>
    </xdr:to>
    <xdr:sp>
      <xdr:nvSpPr>
        <xdr:cNvPr id="50" name="Shape 50"/>
        <xdr:cNvSpPr/>
      </xdr:nvSpPr>
      <xdr:spPr>
        <a:xfrm>
          <a:off x="2995339" y="8615870"/>
          <a:ext cx="827361"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71189</xdr:colOff>
      <xdr:row>46</xdr:row>
      <xdr:rowOff>105599</xdr:rowOff>
    </xdr:from>
    <xdr:to>
      <xdr:col>5</xdr:col>
      <xdr:colOff>889000</xdr:colOff>
      <xdr:row>46</xdr:row>
      <xdr:rowOff>105599</xdr:rowOff>
    </xdr:to>
    <xdr:sp>
      <xdr:nvSpPr>
        <xdr:cNvPr id="51" name="Shape 51"/>
        <xdr:cNvSpPr/>
      </xdr:nvSpPr>
      <xdr:spPr>
        <a:xfrm>
          <a:off x="3004889" y="8768270"/>
          <a:ext cx="817811"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47</xdr:row>
      <xdr:rowOff>105599</xdr:rowOff>
    </xdr:from>
    <xdr:to>
      <xdr:col>5</xdr:col>
      <xdr:colOff>889000</xdr:colOff>
      <xdr:row>47</xdr:row>
      <xdr:rowOff>105599</xdr:rowOff>
    </xdr:to>
    <xdr:sp>
      <xdr:nvSpPr>
        <xdr:cNvPr id="52" name="Shape 52"/>
        <xdr:cNvSpPr/>
      </xdr:nvSpPr>
      <xdr:spPr>
        <a:xfrm>
          <a:off x="3025725" y="8920670"/>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47</xdr:row>
      <xdr:rowOff>105599</xdr:rowOff>
    </xdr:from>
    <xdr:to>
      <xdr:col>5</xdr:col>
      <xdr:colOff>889000</xdr:colOff>
      <xdr:row>47</xdr:row>
      <xdr:rowOff>105599</xdr:rowOff>
    </xdr:to>
    <xdr:sp>
      <xdr:nvSpPr>
        <xdr:cNvPr id="53" name="Shape 53"/>
        <xdr:cNvSpPr/>
      </xdr:nvSpPr>
      <xdr:spPr>
        <a:xfrm>
          <a:off x="3025725" y="8920670"/>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47</xdr:row>
      <xdr:rowOff>105599</xdr:rowOff>
    </xdr:from>
    <xdr:to>
      <xdr:col>5</xdr:col>
      <xdr:colOff>889000</xdr:colOff>
      <xdr:row>47</xdr:row>
      <xdr:rowOff>105599</xdr:rowOff>
    </xdr:to>
    <xdr:sp>
      <xdr:nvSpPr>
        <xdr:cNvPr id="54" name="Shape 54"/>
        <xdr:cNvSpPr/>
      </xdr:nvSpPr>
      <xdr:spPr>
        <a:xfrm>
          <a:off x="3025725" y="8920670"/>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47</xdr:row>
      <xdr:rowOff>105599</xdr:rowOff>
    </xdr:from>
    <xdr:to>
      <xdr:col>5</xdr:col>
      <xdr:colOff>889000</xdr:colOff>
      <xdr:row>47</xdr:row>
      <xdr:rowOff>105599</xdr:rowOff>
    </xdr:to>
    <xdr:sp>
      <xdr:nvSpPr>
        <xdr:cNvPr id="55" name="Shape 55"/>
        <xdr:cNvSpPr/>
      </xdr:nvSpPr>
      <xdr:spPr>
        <a:xfrm>
          <a:off x="3025725" y="8920670"/>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47</xdr:row>
      <xdr:rowOff>105599</xdr:rowOff>
    </xdr:from>
    <xdr:to>
      <xdr:col>5</xdr:col>
      <xdr:colOff>889000</xdr:colOff>
      <xdr:row>47</xdr:row>
      <xdr:rowOff>105599</xdr:rowOff>
    </xdr:to>
    <xdr:sp>
      <xdr:nvSpPr>
        <xdr:cNvPr id="56" name="Shape 56"/>
        <xdr:cNvSpPr/>
      </xdr:nvSpPr>
      <xdr:spPr>
        <a:xfrm>
          <a:off x="3025725" y="8920670"/>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47</xdr:row>
      <xdr:rowOff>105599</xdr:rowOff>
    </xdr:from>
    <xdr:to>
      <xdr:col>5</xdr:col>
      <xdr:colOff>889000</xdr:colOff>
      <xdr:row>47</xdr:row>
      <xdr:rowOff>105599</xdr:rowOff>
    </xdr:to>
    <xdr:sp>
      <xdr:nvSpPr>
        <xdr:cNvPr id="57" name="Shape 57"/>
        <xdr:cNvSpPr/>
      </xdr:nvSpPr>
      <xdr:spPr>
        <a:xfrm>
          <a:off x="3025725" y="8920670"/>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47</xdr:row>
      <xdr:rowOff>105599</xdr:rowOff>
    </xdr:from>
    <xdr:to>
      <xdr:col>5</xdr:col>
      <xdr:colOff>889000</xdr:colOff>
      <xdr:row>47</xdr:row>
      <xdr:rowOff>105599</xdr:rowOff>
    </xdr:to>
    <xdr:sp>
      <xdr:nvSpPr>
        <xdr:cNvPr id="58" name="Shape 58"/>
        <xdr:cNvSpPr/>
      </xdr:nvSpPr>
      <xdr:spPr>
        <a:xfrm>
          <a:off x="3025725" y="8920670"/>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47</xdr:row>
      <xdr:rowOff>105599</xdr:rowOff>
    </xdr:from>
    <xdr:to>
      <xdr:col>5</xdr:col>
      <xdr:colOff>889000</xdr:colOff>
      <xdr:row>47</xdr:row>
      <xdr:rowOff>105599</xdr:rowOff>
    </xdr:to>
    <xdr:sp>
      <xdr:nvSpPr>
        <xdr:cNvPr id="59" name="Shape 59"/>
        <xdr:cNvSpPr/>
      </xdr:nvSpPr>
      <xdr:spPr>
        <a:xfrm>
          <a:off x="3025725" y="8920670"/>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47</xdr:row>
      <xdr:rowOff>105599</xdr:rowOff>
    </xdr:from>
    <xdr:to>
      <xdr:col>5</xdr:col>
      <xdr:colOff>889000</xdr:colOff>
      <xdr:row>47</xdr:row>
      <xdr:rowOff>105599</xdr:rowOff>
    </xdr:to>
    <xdr:sp>
      <xdr:nvSpPr>
        <xdr:cNvPr id="60" name="Shape 60"/>
        <xdr:cNvSpPr/>
      </xdr:nvSpPr>
      <xdr:spPr>
        <a:xfrm>
          <a:off x="3025725" y="8920670"/>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0</xdr:colOff>
      <xdr:row>43</xdr:row>
      <xdr:rowOff>105599</xdr:rowOff>
    </xdr:from>
    <xdr:to>
      <xdr:col>7</xdr:col>
      <xdr:colOff>843359</xdr:colOff>
      <xdr:row>43</xdr:row>
      <xdr:rowOff>105599</xdr:rowOff>
    </xdr:to>
    <xdr:sp>
      <xdr:nvSpPr>
        <xdr:cNvPr id="61" name="Shape 61"/>
        <xdr:cNvSpPr/>
      </xdr:nvSpPr>
      <xdr:spPr>
        <a:xfrm>
          <a:off x="3822700" y="8311070"/>
          <a:ext cx="16942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50688</xdr:colOff>
      <xdr:row>45</xdr:row>
      <xdr:rowOff>105599</xdr:rowOff>
    </xdr:from>
    <xdr:to>
      <xdr:col>7</xdr:col>
      <xdr:colOff>843359</xdr:colOff>
      <xdr:row>45</xdr:row>
      <xdr:rowOff>105599</xdr:rowOff>
    </xdr:to>
    <xdr:sp>
      <xdr:nvSpPr>
        <xdr:cNvPr id="62" name="Shape 62"/>
        <xdr:cNvSpPr/>
      </xdr:nvSpPr>
      <xdr:spPr>
        <a:xfrm>
          <a:off x="3873388" y="8615870"/>
          <a:ext cx="1643572"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0</xdr:colOff>
      <xdr:row>46</xdr:row>
      <xdr:rowOff>105599</xdr:rowOff>
    </xdr:from>
    <xdr:to>
      <xdr:col>7</xdr:col>
      <xdr:colOff>843359</xdr:colOff>
      <xdr:row>46</xdr:row>
      <xdr:rowOff>105599</xdr:rowOff>
    </xdr:to>
    <xdr:sp>
      <xdr:nvSpPr>
        <xdr:cNvPr id="63" name="Shape 63"/>
        <xdr:cNvSpPr/>
      </xdr:nvSpPr>
      <xdr:spPr>
        <a:xfrm>
          <a:off x="3822700" y="8768270"/>
          <a:ext cx="16942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47</xdr:row>
      <xdr:rowOff>105599</xdr:rowOff>
    </xdr:from>
    <xdr:to>
      <xdr:col>7</xdr:col>
      <xdr:colOff>843359</xdr:colOff>
      <xdr:row>47</xdr:row>
      <xdr:rowOff>105599</xdr:rowOff>
    </xdr:to>
    <xdr:sp>
      <xdr:nvSpPr>
        <xdr:cNvPr id="64" name="Shape 64"/>
        <xdr:cNvSpPr/>
      </xdr:nvSpPr>
      <xdr:spPr>
        <a:xfrm>
          <a:off x="4754562" y="8920670"/>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47</xdr:row>
      <xdr:rowOff>105599</xdr:rowOff>
    </xdr:from>
    <xdr:to>
      <xdr:col>7</xdr:col>
      <xdr:colOff>843359</xdr:colOff>
      <xdr:row>47</xdr:row>
      <xdr:rowOff>105599</xdr:rowOff>
    </xdr:to>
    <xdr:sp>
      <xdr:nvSpPr>
        <xdr:cNvPr id="65" name="Shape 65"/>
        <xdr:cNvSpPr/>
      </xdr:nvSpPr>
      <xdr:spPr>
        <a:xfrm>
          <a:off x="4754562" y="8920670"/>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47</xdr:row>
      <xdr:rowOff>105599</xdr:rowOff>
    </xdr:from>
    <xdr:to>
      <xdr:col>7</xdr:col>
      <xdr:colOff>843359</xdr:colOff>
      <xdr:row>47</xdr:row>
      <xdr:rowOff>105599</xdr:rowOff>
    </xdr:to>
    <xdr:sp>
      <xdr:nvSpPr>
        <xdr:cNvPr id="66" name="Shape 66"/>
        <xdr:cNvSpPr/>
      </xdr:nvSpPr>
      <xdr:spPr>
        <a:xfrm>
          <a:off x="4754562" y="8920670"/>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47</xdr:row>
      <xdr:rowOff>105599</xdr:rowOff>
    </xdr:from>
    <xdr:to>
      <xdr:col>8</xdr:col>
      <xdr:colOff>935037</xdr:colOff>
      <xdr:row>47</xdr:row>
      <xdr:rowOff>105599</xdr:rowOff>
    </xdr:to>
    <xdr:sp>
      <xdr:nvSpPr>
        <xdr:cNvPr id="67" name="Shape 67"/>
        <xdr:cNvSpPr/>
      </xdr:nvSpPr>
      <xdr:spPr>
        <a:xfrm>
          <a:off x="5618708" y="8920670"/>
          <a:ext cx="85353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47</xdr:row>
      <xdr:rowOff>105599</xdr:rowOff>
    </xdr:from>
    <xdr:to>
      <xdr:col>7</xdr:col>
      <xdr:colOff>843359</xdr:colOff>
      <xdr:row>47</xdr:row>
      <xdr:rowOff>105599</xdr:rowOff>
    </xdr:to>
    <xdr:sp>
      <xdr:nvSpPr>
        <xdr:cNvPr id="68" name="Shape 68"/>
        <xdr:cNvSpPr/>
      </xdr:nvSpPr>
      <xdr:spPr>
        <a:xfrm>
          <a:off x="4754562" y="8920670"/>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47</xdr:row>
      <xdr:rowOff>105599</xdr:rowOff>
    </xdr:from>
    <xdr:to>
      <xdr:col>7</xdr:col>
      <xdr:colOff>843359</xdr:colOff>
      <xdr:row>47</xdr:row>
      <xdr:rowOff>105599</xdr:rowOff>
    </xdr:to>
    <xdr:sp>
      <xdr:nvSpPr>
        <xdr:cNvPr id="69" name="Shape 69"/>
        <xdr:cNvSpPr/>
      </xdr:nvSpPr>
      <xdr:spPr>
        <a:xfrm>
          <a:off x="4754562" y="8920670"/>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47</xdr:row>
      <xdr:rowOff>105599</xdr:rowOff>
    </xdr:from>
    <xdr:to>
      <xdr:col>8</xdr:col>
      <xdr:colOff>935037</xdr:colOff>
      <xdr:row>47</xdr:row>
      <xdr:rowOff>105599</xdr:rowOff>
    </xdr:to>
    <xdr:sp>
      <xdr:nvSpPr>
        <xdr:cNvPr id="70" name="Shape 70"/>
        <xdr:cNvSpPr/>
      </xdr:nvSpPr>
      <xdr:spPr>
        <a:xfrm>
          <a:off x="5618708" y="8920670"/>
          <a:ext cx="85353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47</xdr:row>
      <xdr:rowOff>105599</xdr:rowOff>
    </xdr:from>
    <xdr:to>
      <xdr:col>8</xdr:col>
      <xdr:colOff>935037</xdr:colOff>
      <xdr:row>47</xdr:row>
      <xdr:rowOff>105599</xdr:rowOff>
    </xdr:to>
    <xdr:sp>
      <xdr:nvSpPr>
        <xdr:cNvPr id="71" name="Shape 71"/>
        <xdr:cNvSpPr/>
      </xdr:nvSpPr>
      <xdr:spPr>
        <a:xfrm>
          <a:off x="5618708" y="8920670"/>
          <a:ext cx="85353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47</xdr:row>
      <xdr:rowOff>105599</xdr:rowOff>
    </xdr:from>
    <xdr:to>
      <xdr:col>7</xdr:col>
      <xdr:colOff>843359</xdr:colOff>
      <xdr:row>47</xdr:row>
      <xdr:rowOff>105599</xdr:rowOff>
    </xdr:to>
    <xdr:sp>
      <xdr:nvSpPr>
        <xdr:cNvPr id="72" name="Shape 72"/>
        <xdr:cNvSpPr/>
      </xdr:nvSpPr>
      <xdr:spPr>
        <a:xfrm>
          <a:off x="4754562" y="8920670"/>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47</xdr:row>
      <xdr:rowOff>105599</xdr:rowOff>
    </xdr:from>
    <xdr:to>
      <xdr:col>7</xdr:col>
      <xdr:colOff>843359</xdr:colOff>
      <xdr:row>47</xdr:row>
      <xdr:rowOff>105599</xdr:rowOff>
    </xdr:to>
    <xdr:sp>
      <xdr:nvSpPr>
        <xdr:cNvPr id="73" name="Shape 73"/>
        <xdr:cNvSpPr/>
      </xdr:nvSpPr>
      <xdr:spPr>
        <a:xfrm>
          <a:off x="4754562" y="8920670"/>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20</xdr:row>
      <xdr:rowOff>95999</xdr:rowOff>
    </xdr:from>
    <xdr:to>
      <xdr:col>2</xdr:col>
      <xdr:colOff>660400</xdr:colOff>
      <xdr:row>20</xdr:row>
      <xdr:rowOff>95999</xdr:rowOff>
    </xdr:to>
    <xdr:sp>
      <xdr:nvSpPr>
        <xdr:cNvPr id="74" name="Shape 74"/>
        <xdr:cNvSpPr/>
      </xdr:nvSpPr>
      <xdr:spPr>
        <a:xfrm>
          <a:off x="1061541" y="36983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21</xdr:row>
      <xdr:rowOff>95999</xdr:rowOff>
    </xdr:from>
    <xdr:to>
      <xdr:col>2</xdr:col>
      <xdr:colOff>660400</xdr:colOff>
      <xdr:row>21</xdr:row>
      <xdr:rowOff>95999</xdr:rowOff>
    </xdr:to>
    <xdr:sp>
      <xdr:nvSpPr>
        <xdr:cNvPr id="75" name="Shape 75"/>
        <xdr:cNvSpPr/>
      </xdr:nvSpPr>
      <xdr:spPr>
        <a:xfrm>
          <a:off x="1061541" y="38507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22</xdr:row>
      <xdr:rowOff>95999</xdr:rowOff>
    </xdr:from>
    <xdr:to>
      <xdr:col>2</xdr:col>
      <xdr:colOff>660400</xdr:colOff>
      <xdr:row>22</xdr:row>
      <xdr:rowOff>95999</xdr:rowOff>
    </xdr:to>
    <xdr:sp>
      <xdr:nvSpPr>
        <xdr:cNvPr id="76" name="Shape 76"/>
        <xdr:cNvSpPr/>
      </xdr:nvSpPr>
      <xdr:spPr>
        <a:xfrm>
          <a:off x="1061541" y="40031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22</xdr:row>
      <xdr:rowOff>95999</xdr:rowOff>
    </xdr:from>
    <xdr:to>
      <xdr:col>2</xdr:col>
      <xdr:colOff>660400</xdr:colOff>
      <xdr:row>22</xdr:row>
      <xdr:rowOff>95999</xdr:rowOff>
    </xdr:to>
    <xdr:sp>
      <xdr:nvSpPr>
        <xdr:cNvPr id="77" name="Shape 77"/>
        <xdr:cNvSpPr/>
      </xdr:nvSpPr>
      <xdr:spPr>
        <a:xfrm>
          <a:off x="1061541" y="40031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71189</xdr:colOff>
      <xdr:row>26</xdr:row>
      <xdr:rowOff>95999</xdr:rowOff>
    </xdr:from>
    <xdr:to>
      <xdr:col>1</xdr:col>
      <xdr:colOff>868164</xdr:colOff>
      <xdr:row>26</xdr:row>
      <xdr:rowOff>95999</xdr:rowOff>
    </xdr:to>
    <xdr:sp>
      <xdr:nvSpPr>
        <xdr:cNvPr id="78" name="Shape 78"/>
        <xdr:cNvSpPr/>
      </xdr:nvSpPr>
      <xdr:spPr>
        <a:xfrm>
          <a:off x="172789" y="5146154"/>
          <a:ext cx="796976"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26</xdr:row>
      <xdr:rowOff>95999</xdr:rowOff>
    </xdr:from>
    <xdr:to>
      <xdr:col>2</xdr:col>
      <xdr:colOff>660400</xdr:colOff>
      <xdr:row>26</xdr:row>
      <xdr:rowOff>95999</xdr:rowOff>
    </xdr:to>
    <xdr:sp>
      <xdr:nvSpPr>
        <xdr:cNvPr id="79" name="Shape 79"/>
        <xdr:cNvSpPr/>
      </xdr:nvSpPr>
      <xdr:spPr>
        <a:xfrm>
          <a:off x="1061541" y="51461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27</xdr:row>
      <xdr:rowOff>95999</xdr:rowOff>
    </xdr:from>
    <xdr:to>
      <xdr:col>2</xdr:col>
      <xdr:colOff>660400</xdr:colOff>
      <xdr:row>27</xdr:row>
      <xdr:rowOff>95999</xdr:rowOff>
    </xdr:to>
    <xdr:sp>
      <xdr:nvSpPr>
        <xdr:cNvPr id="80" name="Shape 80"/>
        <xdr:cNvSpPr/>
      </xdr:nvSpPr>
      <xdr:spPr>
        <a:xfrm>
          <a:off x="1061541" y="52985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27</xdr:row>
      <xdr:rowOff>95999</xdr:rowOff>
    </xdr:from>
    <xdr:to>
      <xdr:col>2</xdr:col>
      <xdr:colOff>660400</xdr:colOff>
      <xdr:row>27</xdr:row>
      <xdr:rowOff>95999</xdr:rowOff>
    </xdr:to>
    <xdr:sp>
      <xdr:nvSpPr>
        <xdr:cNvPr id="81" name="Shape 81"/>
        <xdr:cNvSpPr/>
      </xdr:nvSpPr>
      <xdr:spPr>
        <a:xfrm>
          <a:off x="1061541" y="52985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29</xdr:row>
      <xdr:rowOff>95999</xdr:rowOff>
    </xdr:from>
    <xdr:to>
      <xdr:col>2</xdr:col>
      <xdr:colOff>660400</xdr:colOff>
      <xdr:row>29</xdr:row>
      <xdr:rowOff>95999</xdr:rowOff>
    </xdr:to>
    <xdr:sp>
      <xdr:nvSpPr>
        <xdr:cNvPr id="82" name="Shape 82"/>
        <xdr:cNvSpPr/>
      </xdr:nvSpPr>
      <xdr:spPr>
        <a:xfrm>
          <a:off x="1061541" y="56033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29</xdr:row>
      <xdr:rowOff>95999</xdr:rowOff>
    </xdr:from>
    <xdr:to>
      <xdr:col>2</xdr:col>
      <xdr:colOff>660400</xdr:colOff>
      <xdr:row>29</xdr:row>
      <xdr:rowOff>95999</xdr:rowOff>
    </xdr:to>
    <xdr:sp>
      <xdr:nvSpPr>
        <xdr:cNvPr id="83" name="Shape 83"/>
        <xdr:cNvSpPr/>
      </xdr:nvSpPr>
      <xdr:spPr>
        <a:xfrm>
          <a:off x="1061541" y="56033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29</xdr:row>
      <xdr:rowOff>95999</xdr:rowOff>
    </xdr:from>
    <xdr:to>
      <xdr:col>2</xdr:col>
      <xdr:colOff>660400</xdr:colOff>
      <xdr:row>29</xdr:row>
      <xdr:rowOff>95999</xdr:rowOff>
    </xdr:to>
    <xdr:sp>
      <xdr:nvSpPr>
        <xdr:cNvPr id="84" name="Shape 84"/>
        <xdr:cNvSpPr/>
      </xdr:nvSpPr>
      <xdr:spPr>
        <a:xfrm>
          <a:off x="1061541" y="56033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43</xdr:row>
      <xdr:rowOff>105599</xdr:rowOff>
    </xdr:from>
    <xdr:to>
      <xdr:col>2</xdr:col>
      <xdr:colOff>660400</xdr:colOff>
      <xdr:row>43</xdr:row>
      <xdr:rowOff>105599</xdr:rowOff>
    </xdr:to>
    <xdr:sp>
      <xdr:nvSpPr>
        <xdr:cNvPr id="85" name="Shape 85"/>
        <xdr:cNvSpPr/>
      </xdr:nvSpPr>
      <xdr:spPr>
        <a:xfrm>
          <a:off x="1061541" y="831107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45</xdr:row>
      <xdr:rowOff>105599</xdr:rowOff>
    </xdr:from>
    <xdr:to>
      <xdr:col>2</xdr:col>
      <xdr:colOff>660400</xdr:colOff>
      <xdr:row>45</xdr:row>
      <xdr:rowOff>105599</xdr:rowOff>
    </xdr:to>
    <xdr:sp>
      <xdr:nvSpPr>
        <xdr:cNvPr id="86" name="Shape 86"/>
        <xdr:cNvSpPr/>
      </xdr:nvSpPr>
      <xdr:spPr>
        <a:xfrm>
          <a:off x="1061541" y="861587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46</xdr:row>
      <xdr:rowOff>105599</xdr:rowOff>
    </xdr:from>
    <xdr:to>
      <xdr:col>2</xdr:col>
      <xdr:colOff>660400</xdr:colOff>
      <xdr:row>46</xdr:row>
      <xdr:rowOff>105599</xdr:rowOff>
    </xdr:to>
    <xdr:sp>
      <xdr:nvSpPr>
        <xdr:cNvPr id="87" name="Shape 87"/>
        <xdr:cNvSpPr/>
      </xdr:nvSpPr>
      <xdr:spPr>
        <a:xfrm>
          <a:off x="1061541" y="876827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47</xdr:row>
      <xdr:rowOff>105599</xdr:rowOff>
    </xdr:from>
    <xdr:to>
      <xdr:col>2</xdr:col>
      <xdr:colOff>660400</xdr:colOff>
      <xdr:row>47</xdr:row>
      <xdr:rowOff>105599</xdr:rowOff>
    </xdr:to>
    <xdr:sp>
      <xdr:nvSpPr>
        <xdr:cNvPr id="88" name="Shape 88"/>
        <xdr:cNvSpPr/>
      </xdr:nvSpPr>
      <xdr:spPr>
        <a:xfrm>
          <a:off x="1061541" y="892067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47</xdr:row>
      <xdr:rowOff>105599</xdr:rowOff>
    </xdr:from>
    <xdr:to>
      <xdr:col>2</xdr:col>
      <xdr:colOff>660400</xdr:colOff>
      <xdr:row>47</xdr:row>
      <xdr:rowOff>105599</xdr:rowOff>
    </xdr:to>
    <xdr:sp>
      <xdr:nvSpPr>
        <xdr:cNvPr id="89" name="Shape 89"/>
        <xdr:cNvSpPr/>
      </xdr:nvSpPr>
      <xdr:spPr>
        <a:xfrm>
          <a:off x="1061541" y="892067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47</xdr:row>
      <xdr:rowOff>105599</xdr:rowOff>
    </xdr:from>
    <xdr:to>
      <xdr:col>2</xdr:col>
      <xdr:colOff>660400</xdr:colOff>
      <xdr:row>47</xdr:row>
      <xdr:rowOff>105599</xdr:rowOff>
    </xdr:to>
    <xdr:sp>
      <xdr:nvSpPr>
        <xdr:cNvPr id="90" name="Shape 90"/>
        <xdr:cNvSpPr/>
      </xdr:nvSpPr>
      <xdr:spPr>
        <a:xfrm>
          <a:off x="1061541" y="892067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47</xdr:row>
      <xdr:rowOff>105599</xdr:rowOff>
    </xdr:from>
    <xdr:to>
      <xdr:col>2</xdr:col>
      <xdr:colOff>660400</xdr:colOff>
      <xdr:row>47</xdr:row>
      <xdr:rowOff>105599</xdr:rowOff>
    </xdr:to>
    <xdr:sp>
      <xdr:nvSpPr>
        <xdr:cNvPr id="91" name="Shape 91"/>
        <xdr:cNvSpPr/>
      </xdr:nvSpPr>
      <xdr:spPr>
        <a:xfrm>
          <a:off x="1061541" y="892067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47</xdr:row>
      <xdr:rowOff>105599</xdr:rowOff>
    </xdr:from>
    <xdr:to>
      <xdr:col>2</xdr:col>
      <xdr:colOff>660400</xdr:colOff>
      <xdr:row>47</xdr:row>
      <xdr:rowOff>105599</xdr:rowOff>
    </xdr:to>
    <xdr:sp>
      <xdr:nvSpPr>
        <xdr:cNvPr id="92" name="Shape 92"/>
        <xdr:cNvSpPr/>
      </xdr:nvSpPr>
      <xdr:spPr>
        <a:xfrm>
          <a:off x="1061541" y="892067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47</xdr:row>
      <xdr:rowOff>105599</xdr:rowOff>
    </xdr:from>
    <xdr:to>
      <xdr:col>2</xdr:col>
      <xdr:colOff>660400</xdr:colOff>
      <xdr:row>47</xdr:row>
      <xdr:rowOff>105599</xdr:rowOff>
    </xdr:to>
    <xdr:sp>
      <xdr:nvSpPr>
        <xdr:cNvPr id="93" name="Shape 93"/>
        <xdr:cNvSpPr/>
      </xdr:nvSpPr>
      <xdr:spPr>
        <a:xfrm>
          <a:off x="1061541" y="892067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47</xdr:row>
      <xdr:rowOff>105599</xdr:rowOff>
    </xdr:from>
    <xdr:to>
      <xdr:col>2</xdr:col>
      <xdr:colOff>660400</xdr:colOff>
      <xdr:row>47</xdr:row>
      <xdr:rowOff>105599</xdr:rowOff>
    </xdr:to>
    <xdr:sp>
      <xdr:nvSpPr>
        <xdr:cNvPr id="94" name="Shape 94"/>
        <xdr:cNvSpPr/>
      </xdr:nvSpPr>
      <xdr:spPr>
        <a:xfrm>
          <a:off x="1061541" y="892067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29</xdr:row>
      <xdr:rowOff>95999</xdr:rowOff>
    </xdr:from>
    <xdr:to>
      <xdr:col>5</xdr:col>
      <xdr:colOff>889000</xdr:colOff>
      <xdr:row>29</xdr:row>
      <xdr:rowOff>95999</xdr:rowOff>
    </xdr:to>
    <xdr:sp>
      <xdr:nvSpPr>
        <xdr:cNvPr id="95" name="Shape 95"/>
        <xdr:cNvSpPr/>
      </xdr:nvSpPr>
      <xdr:spPr>
        <a:xfrm>
          <a:off x="3025725" y="560335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29</xdr:row>
      <xdr:rowOff>95999</xdr:rowOff>
    </xdr:from>
    <xdr:to>
      <xdr:col>5</xdr:col>
      <xdr:colOff>889000</xdr:colOff>
      <xdr:row>29</xdr:row>
      <xdr:rowOff>95999</xdr:rowOff>
    </xdr:to>
    <xdr:sp>
      <xdr:nvSpPr>
        <xdr:cNvPr id="96" name="Shape 96"/>
        <xdr:cNvSpPr/>
      </xdr:nvSpPr>
      <xdr:spPr>
        <a:xfrm>
          <a:off x="3025725" y="560335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29</xdr:row>
      <xdr:rowOff>95999</xdr:rowOff>
    </xdr:from>
    <xdr:to>
      <xdr:col>7</xdr:col>
      <xdr:colOff>843359</xdr:colOff>
      <xdr:row>29</xdr:row>
      <xdr:rowOff>95999</xdr:rowOff>
    </xdr:to>
    <xdr:sp>
      <xdr:nvSpPr>
        <xdr:cNvPr id="97" name="Shape 97"/>
        <xdr:cNvSpPr/>
      </xdr:nvSpPr>
      <xdr:spPr>
        <a:xfrm>
          <a:off x="4754562" y="5603354"/>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29</xdr:row>
      <xdr:rowOff>95999</xdr:rowOff>
    </xdr:from>
    <xdr:to>
      <xdr:col>7</xdr:col>
      <xdr:colOff>843359</xdr:colOff>
      <xdr:row>29</xdr:row>
      <xdr:rowOff>95999</xdr:rowOff>
    </xdr:to>
    <xdr:sp>
      <xdr:nvSpPr>
        <xdr:cNvPr id="98" name="Shape 98"/>
        <xdr:cNvSpPr/>
      </xdr:nvSpPr>
      <xdr:spPr>
        <a:xfrm>
          <a:off x="4754562" y="5603354"/>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29</xdr:row>
      <xdr:rowOff>95999</xdr:rowOff>
    </xdr:from>
    <xdr:to>
      <xdr:col>2</xdr:col>
      <xdr:colOff>660400</xdr:colOff>
      <xdr:row>29</xdr:row>
      <xdr:rowOff>95999</xdr:rowOff>
    </xdr:to>
    <xdr:sp>
      <xdr:nvSpPr>
        <xdr:cNvPr id="99" name="Shape 99"/>
        <xdr:cNvSpPr/>
      </xdr:nvSpPr>
      <xdr:spPr>
        <a:xfrm>
          <a:off x="1061541" y="56033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29</xdr:row>
      <xdr:rowOff>95999</xdr:rowOff>
    </xdr:from>
    <xdr:to>
      <xdr:col>2</xdr:col>
      <xdr:colOff>660400</xdr:colOff>
      <xdr:row>29</xdr:row>
      <xdr:rowOff>95999</xdr:rowOff>
    </xdr:to>
    <xdr:sp>
      <xdr:nvSpPr>
        <xdr:cNvPr id="100" name="Shape 100"/>
        <xdr:cNvSpPr/>
      </xdr:nvSpPr>
      <xdr:spPr>
        <a:xfrm>
          <a:off x="1061541" y="56033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29</xdr:row>
      <xdr:rowOff>95999</xdr:rowOff>
    </xdr:from>
    <xdr:to>
      <xdr:col>2</xdr:col>
      <xdr:colOff>660400</xdr:colOff>
      <xdr:row>29</xdr:row>
      <xdr:rowOff>95999</xdr:rowOff>
    </xdr:to>
    <xdr:sp>
      <xdr:nvSpPr>
        <xdr:cNvPr id="101" name="Shape 101"/>
        <xdr:cNvSpPr/>
      </xdr:nvSpPr>
      <xdr:spPr>
        <a:xfrm>
          <a:off x="1061541" y="56033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29</xdr:row>
      <xdr:rowOff>95999</xdr:rowOff>
    </xdr:from>
    <xdr:to>
      <xdr:col>5</xdr:col>
      <xdr:colOff>889000</xdr:colOff>
      <xdr:row>29</xdr:row>
      <xdr:rowOff>95999</xdr:rowOff>
    </xdr:to>
    <xdr:sp>
      <xdr:nvSpPr>
        <xdr:cNvPr id="102" name="Shape 102"/>
        <xdr:cNvSpPr/>
      </xdr:nvSpPr>
      <xdr:spPr>
        <a:xfrm>
          <a:off x="3025725" y="560335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29</xdr:row>
      <xdr:rowOff>95999</xdr:rowOff>
    </xdr:from>
    <xdr:to>
      <xdr:col>5</xdr:col>
      <xdr:colOff>889000</xdr:colOff>
      <xdr:row>29</xdr:row>
      <xdr:rowOff>95999</xdr:rowOff>
    </xdr:to>
    <xdr:sp>
      <xdr:nvSpPr>
        <xdr:cNvPr id="103" name="Shape 103"/>
        <xdr:cNvSpPr/>
      </xdr:nvSpPr>
      <xdr:spPr>
        <a:xfrm>
          <a:off x="3025725" y="560335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29</xdr:row>
      <xdr:rowOff>95999</xdr:rowOff>
    </xdr:from>
    <xdr:to>
      <xdr:col>7</xdr:col>
      <xdr:colOff>843359</xdr:colOff>
      <xdr:row>29</xdr:row>
      <xdr:rowOff>95999</xdr:rowOff>
    </xdr:to>
    <xdr:sp>
      <xdr:nvSpPr>
        <xdr:cNvPr id="104" name="Shape 104"/>
        <xdr:cNvSpPr/>
      </xdr:nvSpPr>
      <xdr:spPr>
        <a:xfrm>
          <a:off x="4754562" y="5603354"/>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29</xdr:row>
      <xdr:rowOff>95999</xdr:rowOff>
    </xdr:from>
    <xdr:to>
      <xdr:col>7</xdr:col>
      <xdr:colOff>843359</xdr:colOff>
      <xdr:row>29</xdr:row>
      <xdr:rowOff>95999</xdr:rowOff>
    </xdr:to>
    <xdr:sp>
      <xdr:nvSpPr>
        <xdr:cNvPr id="105" name="Shape 105"/>
        <xdr:cNvSpPr/>
      </xdr:nvSpPr>
      <xdr:spPr>
        <a:xfrm>
          <a:off x="4754562" y="5603354"/>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29</xdr:row>
      <xdr:rowOff>105600</xdr:rowOff>
    </xdr:from>
    <xdr:to>
      <xdr:col>9</xdr:col>
      <xdr:colOff>705668</xdr:colOff>
      <xdr:row>29</xdr:row>
      <xdr:rowOff>105600</xdr:rowOff>
    </xdr:to>
    <xdr:sp>
      <xdr:nvSpPr>
        <xdr:cNvPr id="106" name="Shape 106"/>
        <xdr:cNvSpPr/>
      </xdr:nvSpPr>
      <xdr:spPr>
        <a:xfrm>
          <a:off x="5618708" y="5612955"/>
          <a:ext cx="2198961"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29</xdr:row>
      <xdr:rowOff>95999</xdr:rowOff>
    </xdr:from>
    <xdr:to>
      <xdr:col>2</xdr:col>
      <xdr:colOff>660400</xdr:colOff>
      <xdr:row>29</xdr:row>
      <xdr:rowOff>95999</xdr:rowOff>
    </xdr:to>
    <xdr:sp>
      <xdr:nvSpPr>
        <xdr:cNvPr id="107" name="Shape 107"/>
        <xdr:cNvSpPr/>
      </xdr:nvSpPr>
      <xdr:spPr>
        <a:xfrm>
          <a:off x="1061541" y="56033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29</xdr:row>
      <xdr:rowOff>95999</xdr:rowOff>
    </xdr:from>
    <xdr:to>
      <xdr:col>2</xdr:col>
      <xdr:colOff>660400</xdr:colOff>
      <xdr:row>29</xdr:row>
      <xdr:rowOff>95999</xdr:rowOff>
    </xdr:to>
    <xdr:sp>
      <xdr:nvSpPr>
        <xdr:cNvPr id="108" name="Shape 108"/>
        <xdr:cNvSpPr/>
      </xdr:nvSpPr>
      <xdr:spPr>
        <a:xfrm>
          <a:off x="1061541" y="56033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29</xdr:row>
      <xdr:rowOff>95999</xdr:rowOff>
    </xdr:from>
    <xdr:to>
      <xdr:col>2</xdr:col>
      <xdr:colOff>660400</xdr:colOff>
      <xdr:row>29</xdr:row>
      <xdr:rowOff>95999</xdr:rowOff>
    </xdr:to>
    <xdr:sp>
      <xdr:nvSpPr>
        <xdr:cNvPr id="109" name="Shape 109"/>
        <xdr:cNvSpPr/>
      </xdr:nvSpPr>
      <xdr:spPr>
        <a:xfrm>
          <a:off x="1061541" y="56033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28</xdr:row>
      <xdr:rowOff>95999</xdr:rowOff>
    </xdr:from>
    <xdr:to>
      <xdr:col>5</xdr:col>
      <xdr:colOff>889000</xdr:colOff>
      <xdr:row>28</xdr:row>
      <xdr:rowOff>95999</xdr:rowOff>
    </xdr:to>
    <xdr:sp>
      <xdr:nvSpPr>
        <xdr:cNvPr id="110" name="Shape 110"/>
        <xdr:cNvSpPr/>
      </xdr:nvSpPr>
      <xdr:spPr>
        <a:xfrm>
          <a:off x="3025725" y="5450954"/>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28</xdr:row>
      <xdr:rowOff>95999</xdr:rowOff>
    </xdr:from>
    <xdr:to>
      <xdr:col>7</xdr:col>
      <xdr:colOff>843359</xdr:colOff>
      <xdr:row>28</xdr:row>
      <xdr:rowOff>95999</xdr:rowOff>
    </xdr:to>
    <xdr:sp>
      <xdr:nvSpPr>
        <xdr:cNvPr id="111" name="Shape 111"/>
        <xdr:cNvSpPr/>
      </xdr:nvSpPr>
      <xdr:spPr>
        <a:xfrm>
          <a:off x="4754562" y="5450954"/>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28</xdr:row>
      <xdr:rowOff>95999</xdr:rowOff>
    </xdr:from>
    <xdr:to>
      <xdr:col>9</xdr:col>
      <xdr:colOff>726529</xdr:colOff>
      <xdr:row>28</xdr:row>
      <xdr:rowOff>95999</xdr:rowOff>
    </xdr:to>
    <xdr:sp>
      <xdr:nvSpPr>
        <xdr:cNvPr id="112" name="Shape 112"/>
        <xdr:cNvSpPr/>
      </xdr:nvSpPr>
      <xdr:spPr>
        <a:xfrm>
          <a:off x="5618708" y="5450954"/>
          <a:ext cx="2219822"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28</xdr:row>
      <xdr:rowOff>95999</xdr:rowOff>
    </xdr:from>
    <xdr:to>
      <xdr:col>2</xdr:col>
      <xdr:colOff>660400</xdr:colOff>
      <xdr:row>28</xdr:row>
      <xdr:rowOff>95999</xdr:rowOff>
    </xdr:to>
    <xdr:sp>
      <xdr:nvSpPr>
        <xdr:cNvPr id="113" name="Shape 113"/>
        <xdr:cNvSpPr/>
      </xdr:nvSpPr>
      <xdr:spPr>
        <a:xfrm>
          <a:off x="1061541" y="54509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28</xdr:row>
      <xdr:rowOff>95999</xdr:rowOff>
    </xdr:from>
    <xdr:to>
      <xdr:col>2</xdr:col>
      <xdr:colOff>660400</xdr:colOff>
      <xdr:row>28</xdr:row>
      <xdr:rowOff>95999</xdr:rowOff>
    </xdr:to>
    <xdr:sp>
      <xdr:nvSpPr>
        <xdr:cNvPr id="114" name="Shape 114"/>
        <xdr:cNvSpPr/>
      </xdr:nvSpPr>
      <xdr:spPr>
        <a:xfrm>
          <a:off x="1061541" y="5450954"/>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35</xdr:row>
      <xdr:rowOff>96000</xdr:rowOff>
    </xdr:from>
    <xdr:to>
      <xdr:col>2</xdr:col>
      <xdr:colOff>660400</xdr:colOff>
      <xdr:row>35</xdr:row>
      <xdr:rowOff>96000</xdr:rowOff>
    </xdr:to>
    <xdr:sp>
      <xdr:nvSpPr>
        <xdr:cNvPr id="115" name="Shape 115"/>
        <xdr:cNvSpPr/>
      </xdr:nvSpPr>
      <xdr:spPr>
        <a:xfrm>
          <a:off x="1061541" y="683208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35</xdr:row>
      <xdr:rowOff>96000</xdr:rowOff>
    </xdr:from>
    <xdr:to>
      <xdr:col>2</xdr:col>
      <xdr:colOff>660400</xdr:colOff>
      <xdr:row>35</xdr:row>
      <xdr:rowOff>96000</xdr:rowOff>
    </xdr:to>
    <xdr:sp>
      <xdr:nvSpPr>
        <xdr:cNvPr id="116" name="Shape 116"/>
        <xdr:cNvSpPr/>
      </xdr:nvSpPr>
      <xdr:spPr>
        <a:xfrm>
          <a:off x="1061541" y="683208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37</xdr:row>
      <xdr:rowOff>96000</xdr:rowOff>
    </xdr:from>
    <xdr:to>
      <xdr:col>2</xdr:col>
      <xdr:colOff>660400</xdr:colOff>
      <xdr:row>37</xdr:row>
      <xdr:rowOff>96000</xdr:rowOff>
    </xdr:to>
    <xdr:sp>
      <xdr:nvSpPr>
        <xdr:cNvPr id="117" name="Shape 117"/>
        <xdr:cNvSpPr/>
      </xdr:nvSpPr>
      <xdr:spPr>
        <a:xfrm>
          <a:off x="1061541" y="713688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38</xdr:row>
      <xdr:rowOff>96000</xdr:rowOff>
    </xdr:from>
    <xdr:to>
      <xdr:col>2</xdr:col>
      <xdr:colOff>660400</xdr:colOff>
      <xdr:row>38</xdr:row>
      <xdr:rowOff>96000</xdr:rowOff>
    </xdr:to>
    <xdr:sp>
      <xdr:nvSpPr>
        <xdr:cNvPr id="118" name="Shape 118"/>
        <xdr:cNvSpPr/>
      </xdr:nvSpPr>
      <xdr:spPr>
        <a:xfrm>
          <a:off x="1061541" y="728928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38</xdr:row>
      <xdr:rowOff>96000</xdr:rowOff>
    </xdr:from>
    <xdr:to>
      <xdr:col>2</xdr:col>
      <xdr:colOff>660400</xdr:colOff>
      <xdr:row>38</xdr:row>
      <xdr:rowOff>96000</xdr:rowOff>
    </xdr:to>
    <xdr:sp>
      <xdr:nvSpPr>
        <xdr:cNvPr id="119" name="Shape 119"/>
        <xdr:cNvSpPr/>
      </xdr:nvSpPr>
      <xdr:spPr>
        <a:xfrm>
          <a:off x="1061541" y="728928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36</xdr:row>
      <xdr:rowOff>96000</xdr:rowOff>
    </xdr:from>
    <xdr:to>
      <xdr:col>2</xdr:col>
      <xdr:colOff>660400</xdr:colOff>
      <xdr:row>36</xdr:row>
      <xdr:rowOff>96000</xdr:rowOff>
    </xdr:to>
    <xdr:sp>
      <xdr:nvSpPr>
        <xdr:cNvPr id="120" name="Shape 120"/>
        <xdr:cNvSpPr/>
      </xdr:nvSpPr>
      <xdr:spPr>
        <a:xfrm>
          <a:off x="1061541" y="698448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36</xdr:row>
      <xdr:rowOff>96000</xdr:rowOff>
    </xdr:from>
    <xdr:to>
      <xdr:col>2</xdr:col>
      <xdr:colOff>660400</xdr:colOff>
      <xdr:row>36</xdr:row>
      <xdr:rowOff>96000</xdr:rowOff>
    </xdr:to>
    <xdr:sp>
      <xdr:nvSpPr>
        <xdr:cNvPr id="121" name="Shape 121"/>
        <xdr:cNvSpPr/>
      </xdr:nvSpPr>
      <xdr:spPr>
        <a:xfrm>
          <a:off x="1061541" y="698448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35</xdr:row>
      <xdr:rowOff>96000</xdr:rowOff>
    </xdr:from>
    <xdr:to>
      <xdr:col>5</xdr:col>
      <xdr:colOff>889000</xdr:colOff>
      <xdr:row>35</xdr:row>
      <xdr:rowOff>96000</xdr:rowOff>
    </xdr:to>
    <xdr:sp>
      <xdr:nvSpPr>
        <xdr:cNvPr id="122" name="Shape 122"/>
        <xdr:cNvSpPr/>
      </xdr:nvSpPr>
      <xdr:spPr>
        <a:xfrm>
          <a:off x="3025725" y="6832080"/>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36</xdr:row>
      <xdr:rowOff>96000</xdr:rowOff>
    </xdr:from>
    <xdr:to>
      <xdr:col>5</xdr:col>
      <xdr:colOff>889000</xdr:colOff>
      <xdr:row>36</xdr:row>
      <xdr:rowOff>96000</xdr:rowOff>
    </xdr:to>
    <xdr:sp>
      <xdr:nvSpPr>
        <xdr:cNvPr id="123" name="Shape 123"/>
        <xdr:cNvSpPr/>
      </xdr:nvSpPr>
      <xdr:spPr>
        <a:xfrm>
          <a:off x="3025725" y="6984480"/>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80962</xdr:colOff>
      <xdr:row>35</xdr:row>
      <xdr:rowOff>96000</xdr:rowOff>
    </xdr:from>
    <xdr:to>
      <xdr:col>7</xdr:col>
      <xdr:colOff>843359</xdr:colOff>
      <xdr:row>35</xdr:row>
      <xdr:rowOff>96000</xdr:rowOff>
    </xdr:to>
    <xdr:sp>
      <xdr:nvSpPr>
        <xdr:cNvPr id="124" name="Shape 124"/>
        <xdr:cNvSpPr/>
      </xdr:nvSpPr>
      <xdr:spPr>
        <a:xfrm>
          <a:off x="4754562" y="6832080"/>
          <a:ext cx="76239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7</xdr:col>
      <xdr:colOff>101203</xdr:colOff>
      <xdr:row>36</xdr:row>
      <xdr:rowOff>86400</xdr:rowOff>
    </xdr:from>
    <xdr:to>
      <xdr:col>7</xdr:col>
      <xdr:colOff>842516</xdr:colOff>
      <xdr:row>36</xdr:row>
      <xdr:rowOff>86400</xdr:rowOff>
    </xdr:to>
    <xdr:sp>
      <xdr:nvSpPr>
        <xdr:cNvPr id="125" name="Shape 125"/>
        <xdr:cNvSpPr/>
      </xdr:nvSpPr>
      <xdr:spPr>
        <a:xfrm>
          <a:off x="4774803" y="6974880"/>
          <a:ext cx="74131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38</xdr:row>
      <xdr:rowOff>96000</xdr:rowOff>
    </xdr:from>
    <xdr:to>
      <xdr:col>5</xdr:col>
      <xdr:colOff>889000</xdr:colOff>
      <xdr:row>38</xdr:row>
      <xdr:rowOff>96000</xdr:rowOff>
    </xdr:to>
    <xdr:sp>
      <xdr:nvSpPr>
        <xdr:cNvPr id="126" name="Shape 126"/>
        <xdr:cNvSpPr/>
      </xdr:nvSpPr>
      <xdr:spPr>
        <a:xfrm>
          <a:off x="3025725" y="7289280"/>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91405</xdr:colOff>
      <xdr:row>38</xdr:row>
      <xdr:rowOff>105599</xdr:rowOff>
    </xdr:from>
    <xdr:to>
      <xdr:col>8</xdr:col>
      <xdr:colOff>0</xdr:colOff>
      <xdr:row>38</xdr:row>
      <xdr:rowOff>105599</xdr:rowOff>
    </xdr:to>
    <xdr:sp>
      <xdr:nvSpPr>
        <xdr:cNvPr id="127" name="Shape 127"/>
        <xdr:cNvSpPr/>
      </xdr:nvSpPr>
      <xdr:spPr>
        <a:xfrm>
          <a:off x="3914105" y="7298880"/>
          <a:ext cx="1623096"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61515</xdr:colOff>
      <xdr:row>38</xdr:row>
      <xdr:rowOff>124800</xdr:rowOff>
    </xdr:from>
    <xdr:to>
      <xdr:col>9</xdr:col>
      <xdr:colOff>654595</xdr:colOff>
      <xdr:row>38</xdr:row>
      <xdr:rowOff>124800</xdr:rowOff>
    </xdr:to>
    <xdr:sp>
      <xdr:nvSpPr>
        <xdr:cNvPr id="128" name="Shape 128"/>
        <xdr:cNvSpPr/>
      </xdr:nvSpPr>
      <xdr:spPr>
        <a:xfrm>
          <a:off x="5598715" y="7318080"/>
          <a:ext cx="2167881"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92025</xdr:colOff>
      <xdr:row>37</xdr:row>
      <xdr:rowOff>96000</xdr:rowOff>
    </xdr:from>
    <xdr:to>
      <xdr:col>5</xdr:col>
      <xdr:colOff>889000</xdr:colOff>
      <xdr:row>37</xdr:row>
      <xdr:rowOff>96000</xdr:rowOff>
    </xdr:to>
    <xdr:sp>
      <xdr:nvSpPr>
        <xdr:cNvPr id="129" name="Shape 129"/>
        <xdr:cNvSpPr/>
      </xdr:nvSpPr>
      <xdr:spPr>
        <a:xfrm>
          <a:off x="3025725" y="7136880"/>
          <a:ext cx="79697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0</xdr:colOff>
      <xdr:row>37</xdr:row>
      <xdr:rowOff>96000</xdr:rowOff>
    </xdr:from>
    <xdr:to>
      <xdr:col>7</xdr:col>
      <xdr:colOff>843359</xdr:colOff>
      <xdr:row>37</xdr:row>
      <xdr:rowOff>96000</xdr:rowOff>
    </xdr:to>
    <xdr:sp>
      <xdr:nvSpPr>
        <xdr:cNvPr id="130" name="Shape 130"/>
        <xdr:cNvSpPr/>
      </xdr:nvSpPr>
      <xdr:spPr>
        <a:xfrm>
          <a:off x="3822700" y="7136880"/>
          <a:ext cx="16942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14</xdr:row>
      <xdr:rowOff>95999</xdr:rowOff>
    </xdr:from>
    <xdr:to>
      <xdr:col>4</xdr:col>
      <xdr:colOff>0</xdr:colOff>
      <xdr:row>14</xdr:row>
      <xdr:rowOff>95999</xdr:rowOff>
    </xdr:to>
    <xdr:sp>
      <xdr:nvSpPr>
        <xdr:cNvPr id="131" name="Shape 131"/>
        <xdr:cNvSpPr/>
      </xdr:nvSpPr>
      <xdr:spPr>
        <a:xfrm>
          <a:off x="1742417" y="2231504"/>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15</xdr:row>
      <xdr:rowOff>95999</xdr:rowOff>
    </xdr:from>
    <xdr:to>
      <xdr:col>4</xdr:col>
      <xdr:colOff>0</xdr:colOff>
      <xdr:row>15</xdr:row>
      <xdr:rowOff>95999</xdr:rowOff>
    </xdr:to>
    <xdr:sp>
      <xdr:nvSpPr>
        <xdr:cNvPr id="132" name="Shape 132"/>
        <xdr:cNvSpPr/>
      </xdr:nvSpPr>
      <xdr:spPr>
        <a:xfrm>
          <a:off x="1742417" y="2383904"/>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15</xdr:row>
      <xdr:rowOff>95999</xdr:rowOff>
    </xdr:from>
    <xdr:to>
      <xdr:col>4</xdr:col>
      <xdr:colOff>0</xdr:colOff>
      <xdr:row>15</xdr:row>
      <xdr:rowOff>95999</xdr:rowOff>
    </xdr:to>
    <xdr:sp>
      <xdr:nvSpPr>
        <xdr:cNvPr id="133" name="Shape 133"/>
        <xdr:cNvSpPr/>
      </xdr:nvSpPr>
      <xdr:spPr>
        <a:xfrm>
          <a:off x="1742417" y="2383904"/>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14</xdr:row>
      <xdr:rowOff>95999</xdr:rowOff>
    </xdr:from>
    <xdr:to>
      <xdr:col>4</xdr:col>
      <xdr:colOff>441597</xdr:colOff>
      <xdr:row>14</xdr:row>
      <xdr:rowOff>95999</xdr:rowOff>
    </xdr:to>
    <xdr:sp>
      <xdr:nvSpPr>
        <xdr:cNvPr id="134" name="Shape 134"/>
        <xdr:cNvSpPr/>
      </xdr:nvSpPr>
      <xdr:spPr>
        <a:xfrm>
          <a:off x="2512838" y="2231504"/>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15</xdr:row>
      <xdr:rowOff>95999</xdr:rowOff>
    </xdr:from>
    <xdr:to>
      <xdr:col>4</xdr:col>
      <xdr:colOff>441597</xdr:colOff>
      <xdr:row>15</xdr:row>
      <xdr:rowOff>95999</xdr:rowOff>
    </xdr:to>
    <xdr:sp>
      <xdr:nvSpPr>
        <xdr:cNvPr id="135" name="Shape 135"/>
        <xdr:cNvSpPr/>
      </xdr:nvSpPr>
      <xdr:spPr>
        <a:xfrm>
          <a:off x="2512838" y="2383904"/>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15</xdr:row>
      <xdr:rowOff>95999</xdr:rowOff>
    </xdr:from>
    <xdr:to>
      <xdr:col>4</xdr:col>
      <xdr:colOff>441597</xdr:colOff>
      <xdr:row>15</xdr:row>
      <xdr:rowOff>95999</xdr:rowOff>
    </xdr:to>
    <xdr:sp>
      <xdr:nvSpPr>
        <xdr:cNvPr id="136" name="Shape 136"/>
        <xdr:cNvSpPr/>
      </xdr:nvSpPr>
      <xdr:spPr>
        <a:xfrm>
          <a:off x="2512838" y="2383904"/>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20</xdr:row>
      <xdr:rowOff>95999</xdr:rowOff>
    </xdr:from>
    <xdr:to>
      <xdr:col>4</xdr:col>
      <xdr:colOff>0</xdr:colOff>
      <xdr:row>20</xdr:row>
      <xdr:rowOff>95999</xdr:rowOff>
    </xdr:to>
    <xdr:sp>
      <xdr:nvSpPr>
        <xdr:cNvPr id="137" name="Shape 137"/>
        <xdr:cNvSpPr/>
      </xdr:nvSpPr>
      <xdr:spPr>
        <a:xfrm>
          <a:off x="1742417" y="3698354"/>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20</xdr:row>
      <xdr:rowOff>95999</xdr:rowOff>
    </xdr:from>
    <xdr:to>
      <xdr:col>4</xdr:col>
      <xdr:colOff>441597</xdr:colOff>
      <xdr:row>20</xdr:row>
      <xdr:rowOff>95999</xdr:rowOff>
    </xdr:to>
    <xdr:sp>
      <xdr:nvSpPr>
        <xdr:cNvPr id="138" name="Shape 138"/>
        <xdr:cNvSpPr/>
      </xdr:nvSpPr>
      <xdr:spPr>
        <a:xfrm>
          <a:off x="2512838" y="3698354"/>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21</xdr:row>
      <xdr:rowOff>95999</xdr:rowOff>
    </xdr:from>
    <xdr:to>
      <xdr:col>4</xdr:col>
      <xdr:colOff>0</xdr:colOff>
      <xdr:row>21</xdr:row>
      <xdr:rowOff>95999</xdr:rowOff>
    </xdr:to>
    <xdr:sp>
      <xdr:nvSpPr>
        <xdr:cNvPr id="139" name="Shape 139"/>
        <xdr:cNvSpPr/>
      </xdr:nvSpPr>
      <xdr:spPr>
        <a:xfrm>
          <a:off x="1742417" y="3850754"/>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22</xdr:row>
      <xdr:rowOff>95999</xdr:rowOff>
    </xdr:from>
    <xdr:to>
      <xdr:col>4</xdr:col>
      <xdr:colOff>0</xdr:colOff>
      <xdr:row>22</xdr:row>
      <xdr:rowOff>95999</xdr:rowOff>
    </xdr:to>
    <xdr:sp>
      <xdr:nvSpPr>
        <xdr:cNvPr id="140" name="Shape 140"/>
        <xdr:cNvSpPr/>
      </xdr:nvSpPr>
      <xdr:spPr>
        <a:xfrm>
          <a:off x="1742417" y="4003154"/>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22</xdr:row>
      <xdr:rowOff>95999</xdr:rowOff>
    </xdr:from>
    <xdr:to>
      <xdr:col>4</xdr:col>
      <xdr:colOff>0</xdr:colOff>
      <xdr:row>22</xdr:row>
      <xdr:rowOff>95999</xdr:rowOff>
    </xdr:to>
    <xdr:sp>
      <xdr:nvSpPr>
        <xdr:cNvPr id="141" name="Shape 141"/>
        <xdr:cNvSpPr/>
      </xdr:nvSpPr>
      <xdr:spPr>
        <a:xfrm>
          <a:off x="1742417" y="4003154"/>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21</xdr:row>
      <xdr:rowOff>95999</xdr:rowOff>
    </xdr:from>
    <xdr:to>
      <xdr:col>4</xdr:col>
      <xdr:colOff>441597</xdr:colOff>
      <xdr:row>21</xdr:row>
      <xdr:rowOff>95999</xdr:rowOff>
    </xdr:to>
    <xdr:sp>
      <xdr:nvSpPr>
        <xdr:cNvPr id="142" name="Shape 142"/>
        <xdr:cNvSpPr/>
      </xdr:nvSpPr>
      <xdr:spPr>
        <a:xfrm>
          <a:off x="2512838" y="3850754"/>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22</xdr:row>
      <xdr:rowOff>95999</xdr:rowOff>
    </xdr:from>
    <xdr:to>
      <xdr:col>4</xdr:col>
      <xdr:colOff>441597</xdr:colOff>
      <xdr:row>22</xdr:row>
      <xdr:rowOff>95999</xdr:rowOff>
    </xdr:to>
    <xdr:sp>
      <xdr:nvSpPr>
        <xdr:cNvPr id="143" name="Shape 143"/>
        <xdr:cNvSpPr/>
      </xdr:nvSpPr>
      <xdr:spPr>
        <a:xfrm>
          <a:off x="2512838" y="4003154"/>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22</xdr:row>
      <xdr:rowOff>95999</xdr:rowOff>
    </xdr:from>
    <xdr:to>
      <xdr:col>4</xdr:col>
      <xdr:colOff>441597</xdr:colOff>
      <xdr:row>22</xdr:row>
      <xdr:rowOff>95999</xdr:rowOff>
    </xdr:to>
    <xdr:sp>
      <xdr:nvSpPr>
        <xdr:cNvPr id="144" name="Shape 144"/>
        <xdr:cNvSpPr/>
      </xdr:nvSpPr>
      <xdr:spPr>
        <a:xfrm>
          <a:off x="2512838" y="4003154"/>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26</xdr:row>
      <xdr:rowOff>95999</xdr:rowOff>
    </xdr:from>
    <xdr:to>
      <xdr:col>4</xdr:col>
      <xdr:colOff>0</xdr:colOff>
      <xdr:row>26</xdr:row>
      <xdr:rowOff>95999</xdr:rowOff>
    </xdr:to>
    <xdr:sp>
      <xdr:nvSpPr>
        <xdr:cNvPr id="145" name="Shape 145"/>
        <xdr:cNvSpPr/>
      </xdr:nvSpPr>
      <xdr:spPr>
        <a:xfrm>
          <a:off x="1742417" y="5146154"/>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26</xdr:row>
      <xdr:rowOff>95999</xdr:rowOff>
    </xdr:from>
    <xdr:to>
      <xdr:col>4</xdr:col>
      <xdr:colOff>441597</xdr:colOff>
      <xdr:row>26</xdr:row>
      <xdr:rowOff>95999</xdr:rowOff>
    </xdr:to>
    <xdr:sp>
      <xdr:nvSpPr>
        <xdr:cNvPr id="146" name="Shape 146"/>
        <xdr:cNvSpPr/>
      </xdr:nvSpPr>
      <xdr:spPr>
        <a:xfrm>
          <a:off x="2512838" y="5146154"/>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27</xdr:row>
      <xdr:rowOff>95999</xdr:rowOff>
    </xdr:from>
    <xdr:to>
      <xdr:col>4</xdr:col>
      <xdr:colOff>0</xdr:colOff>
      <xdr:row>27</xdr:row>
      <xdr:rowOff>95999</xdr:rowOff>
    </xdr:to>
    <xdr:sp>
      <xdr:nvSpPr>
        <xdr:cNvPr id="147" name="Shape 147"/>
        <xdr:cNvSpPr/>
      </xdr:nvSpPr>
      <xdr:spPr>
        <a:xfrm>
          <a:off x="1742417" y="5298554"/>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28</xdr:row>
      <xdr:rowOff>95999</xdr:rowOff>
    </xdr:from>
    <xdr:to>
      <xdr:col>4</xdr:col>
      <xdr:colOff>0</xdr:colOff>
      <xdr:row>28</xdr:row>
      <xdr:rowOff>95999</xdr:rowOff>
    </xdr:to>
    <xdr:sp>
      <xdr:nvSpPr>
        <xdr:cNvPr id="148" name="Shape 148"/>
        <xdr:cNvSpPr/>
      </xdr:nvSpPr>
      <xdr:spPr>
        <a:xfrm>
          <a:off x="1742417" y="5450954"/>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27</xdr:row>
      <xdr:rowOff>95999</xdr:rowOff>
    </xdr:from>
    <xdr:to>
      <xdr:col>4</xdr:col>
      <xdr:colOff>441597</xdr:colOff>
      <xdr:row>27</xdr:row>
      <xdr:rowOff>95999</xdr:rowOff>
    </xdr:to>
    <xdr:sp>
      <xdr:nvSpPr>
        <xdr:cNvPr id="149" name="Shape 149"/>
        <xdr:cNvSpPr/>
      </xdr:nvSpPr>
      <xdr:spPr>
        <a:xfrm>
          <a:off x="2512838" y="5298554"/>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28</xdr:row>
      <xdr:rowOff>95999</xdr:rowOff>
    </xdr:from>
    <xdr:to>
      <xdr:col>4</xdr:col>
      <xdr:colOff>441597</xdr:colOff>
      <xdr:row>28</xdr:row>
      <xdr:rowOff>95999</xdr:rowOff>
    </xdr:to>
    <xdr:sp>
      <xdr:nvSpPr>
        <xdr:cNvPr id="150" name="Shape 150"/>
        <xdr:cNvSpPr/>
      </xdr:nvSpPr>
      <xdr:spPr>
        <a:xfrm>
          <a:off x="2512838" y="5450954"/>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29</xdr:row>
      <xdr:rowOff>95999</xdr:rowOff>
    </xdr:from>
    <xdr:to>
      <xdr:col>4</xdr:col>
      <xdr:colOff>0</xdr:colOff>
      <xdr:row>29</xdr:row>
      <xdr:rowOff>95999</xdr:rowOff>
    </xdr:to>
    <xdr:sp>
      <xdr:nvSpPr>
        <xdr:cNvPr id="151" name="Shape 151"/>
        <xdr:cNvSpPr/>
      </xdr:nvSpPr>
      <xdr:spPr>
        <a:xfrm>
          <a:off x="1742417" y="5603354"/>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29</xdr:row>
      <xdr:rowOff>95999</xdr:rowOff>
    </xdr:from>
    <xdr:to>
      <xdr:col>4</xdr:col>
      <xdr:colOff>0</xdr:colOff>
      <xdr:row>29</xdr:row>
      <xdr:rowOff>95999</xdr:rowOff>
    </xdr:to>
    <xdr:sp>
      <xdr:nvSpPr>
        <xdr:cNvPr id="152" name="Shape 152"/>
        <xdr:cNvSpPr/>
      </xdr:nvSpPr>
      <xdr:spPr>
        <a:xfrm>
          <a:off x="1742417" y="5603354"/>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29</xdr:row>
      <xdr:rowOff>95999</xdr:rowOff>
    </xdr:from>
    <xdr:to>
      <xdr:col>4</xdr:col>
      <xdr:colOff>441597</xdr:colOff>
      <xdr:row>29</xdr:row>
      <xdr:rowOff>95999</xdr:rowOff>
    </xdr:to>
    <xdr:sp>
      <xdr:nvSpPr>
        <xdr:cNvPr id="153" name="Shape 153"/>
        <xdr:cNvSpPr/>
      </xdr:nvSpPr>
      <xdr:spPr>
        <a:xfrm>
          <a:off x="2512838" y="5603354"/>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29</xdr:row>
      <xdr:rowOff>95999</xdr:rowOff>
    </xdr:from>
    <xdr:to>
      <xdr:col>4</xdr:col>
      <xdr:colOff>441597</xdr:colOff>
      <xdr:row>29</xdr:row>
      <xdr:rowOff>95999</xdr:rowOff>
    </xdr:to>
    <xdr:sp>
      <xdr:nvSpPr>
        <xdr:cNvPr id="154" name="Shape 154"/>
        <xdr:cNvSpPr/>
      </xdr:nvSpPr>
      <xdr:spPr>
        <a:xfrm>
          <a:off x="2512838" y="5603354"/>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29</xdr:row>
      <xdr:rowOff>95999</xdr:rowOff>
    </xdr:from>
    <xdr:to>
      <xdr:col>4</xdr:col>
      <xdr:colOff>0</xdr:colOff>
      <xdr:row>29</xdr:row>
      <xdr:rowOff>95999</xdr:rowOff>
    </xdr:to>
    <xdr:sp>
      <xdr:nvSpPr>
        <xdr:cNvPr id="155" name="Shape 155"/>
        <xdr:cNvSpPr/>
      </xdr:nvSpPr>
      <xdr:spPr>
        <a:xfrm>
          <a:off x="1742417" y="5603354"/>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29</xdr:row>
      <xdr:rowOff>95999</xdr:rowOff>
    </xdr:from>
    <xdr:to>
      <xdr:col>4</xdr:col>
      <xdr:colOff>441597</xdr:colOff>
      <xdr:row>29</xdr:row>
      <xdr:rowOff>95999</xdr:rowOff>
    </xdr:to>
    <xdr:sp>
      <xdr:nvSpPr>
        <xdr:cNvPr id="156" name="Shape 156"/>
        <xdr:cNvSpPr/>
      </xdr:nvSpPr>
      <xdr:spPr>
        <a:xfrm>
          <a:off x="2512838" y="5603354"/>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29</xdr:row>
      <xdr:rowOff>95999</xdr:rowOff>
    </xdr:from>
    <xdr:to>
      <xdr:col>4</xdr:col>
      <xdr:colOff>0</xdr:colOff>
      <xdr:row>29</xdr:row>
      <xdr:rowOff>95999</xdr:rowOff>
    </xdr:to>
    <xdr:sp>
      <xdr:nvSpPr>
        <xdr:cNvPr id="157" name="Shape 157"/>
        <xdr:cNvSpPr/>
      </xdr:nvSpPr>
      <xdr:spPr>
        <a:xfrm>
          <a:off x="1742417" y="5603354"/>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29</xdr:row>
      <xdr:rowOff>95999</xdr:rowOff>
    </xdr:from>
    <xdr:to>
      <xdr:col>4</xdr:col>
      <xdr:colOff>441597</xdr:colOff>
      <xdr:row>29</xdr:row>
      <xdr:rowOff>95999</xdr:rowOff>
    </xdr:to>
    <xdr:sp>
      <xdr:nvSpPr>
        <xdr:cNvPr id="158" name="Shape 158"/>
        <xdr:cNvSpPr/>
      </xdr:nvSpPr>
      <xdr:spPr>
        <a:xfrm>
          <a:off x="2512838" y="5603354"/>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35</xdr:row>
      <xdr:rowOff>96000</xdr:rowOff>
    </xdr:from>
    <xdr:to>
      <xdr:col>4</xdr:col>
      <xdr:colOff>0</xdr:colOff>
      <xdr:row>35</xdr:row>
      <xdr:rowOff>96000</xdr:rowOff>
    </xdr:to>
    <xdr:sp>
      <xdr:nvSpPr>
        <xdr:cNvPr id="159" name="Shape 159"/>
        <xdr:cNvSpPr/>
      </xdr:nvSpPr>
      <xdr:spPr>
        <a:xfrm>
          <a:off x="1742417" y="6832080"/>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35</xdr:row>
      <xdr:rowOff>96000</xdr:rowOff>
    </xdr:from>
    <xdr:to>
      <xdr:col>4</xdr:col>
      <xdr:colOff>441597</xdr:colOff>
      <xdr:row>35</xdr:row>
      <xdr:rowOff>96000</xdr:rowOff>
    </xdr:to>
    <xdr:sp>
      <xdr:nvSpPr>
        <xdr:cNvPr id="160" name="Shape 160"/>
        <xdr:cNvSpPr/>
      </xdr:nvSpPr>
      <xdr:spPr>
        <a:xfrm>
          <a:off x="2512838" y="6832080"/>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36</xdr:row>
      <xdr:rowOff>96000</xdr:rowOff>
    </xdr:from>
    <xdr:to>
      <xdr:col>4</xdr:col>
      <xdr:colOff>0</xdr:colOff>
      <xdr:row>36</xdr:row>
      <xdr:rowOff>96000</xdr:rowOff>
    </xdr:to>
    <xdr:sp>
      <xdr:nvSpPr>
        <xdr:cNvPr id="161" name="Shape 161"/>
        <xdr:cNvSpPr/>
      </xdr:nvSpPr>
      <xdr:spPr>
        <a:xfrm>
          <a:off x="1742417" y="6984480"/>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37</xdr:row>
      <xdr:rowOff>96000</xdr:rowOff>
    </xdr:from>
    <xdr:to>
      <xdr:col>4</xdr:col>
      <xdr:colOff>0</xdr:colOff>
      <xdr:row>37</xdr:row>
      <xdr:rowOff>96000</xdr:rowOff>
    </xdr:to>
    <xdr:sp>
      <xdr:nvSpPr>
        <xdr:cNvPr id="162" name="Shape 162"/>
        <xdr:cNvSpPr/>
      </xdr:nvSpPr>
      <xdr:spPr>
        <a:xfrm>
          <a:off x="1742417" y="7136880"/>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38</xdr:row>
      <xdr:rowOff>96000</xdr:rowOff>
    </xdr:from>
    <xdr:to>
      <xdr:col>4</xdr:col>
      <xdr:colOff>0</xdr:colOff>
      <xdr:row>38</xdr:row>
      <xdr:rowOff>96000</xdr:rowOff>
    </xdr:to>
    <xdr:sp>
      <xdr:nvSpPr>
        <xdr:cNvPr id="163" name="Shape 163"/>
        <xdr:cNvSpPr/>
      </xdr:nvSpPr>
      <xdr:spPr>
        <a:xfrm>
          <a:off x="1742417" y="7289280"/>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36</xdr:row>
      <xdr:rowOff>96000</xdr:rowOff>
    </xdr:from>
    <xdr:to>
      <xdr:col>4</xdr:col>
      <xdr:colOff>441597</xdr:colOff>
      <xdr:row>36</xdr:row>
      <xdr:rowOff>96000</xdr:rowOff>
    </xdr:to>
    <xdr:sp>
      <xdr:nvSpPr>
        <xdr:cNvPr id="164" name="Shape 164"/>
        <xdr:cNvSpPr/>
      </xdr:nvSpPr>
      <xdr:spPr>
        <a:xfrm>
          <a:off x="2512838" y="6984480"/>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37</xdr:row>
      <xdr:rowOff>96000</xdr:rowOff>
    </xdr:from>
    <xdr:to>
      <xdr:col>4</xdr:col>
      <xdr:colOff>441597</xdr:colOff>
      <xdr:row>37</xdr:row>
      <xdr:rowOff>96000</xdr:rowOff>
    </xdr:to>
    <xdr:sp>
      <xdr:nvSpPr>
        <xdr:cNvPr id="165" name="Shape 165"/>
        <xdr:cNvSpPr/>
      </xdr:nvSpPr>
      <xdr:spPr>
        <a:xfrm>
          <a:off x="2512838" y="7136880"/>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38</xdr:row>
      <xdr:rowOff>96000</xdr:rowOff>
    </xdr:from>
    <xdr:to>
      <xdr:col>4</xdr:col>
      <xdr:colOff>441597</xdr:colOff>
      <xdr:row>38</xdr:row>
      <xdr:rowOff>96000</xdr:rowOff>
    </xdr:to>
    <xdr:sp>
      <xdr:nvSpPr>
        <xdr:cNvPr id="166" name="Shape 166"/>
        <xdr:cNvSpPr/>
      </xdr:nvSpPr>
      <xdr:spPr>
        <a:xfrm>
          <a:off x="2512838" y="7289280"/>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43</xdr:row>
      <xdr:rowOff>105599</xdr:rowOff>
    </xdr:from>
    <xdr:to>
      <xdr:col>4</xdr:col>
      <xdr:colOff>0</xdr:colOff>
      <xdr:row>43</xdr:row>
      <xdr:rowOff>105599</xdr:rowOff>
    </xdr:to>
    <xdr:sp>
      <xdr:nvSpPr>
        <xdr:cNvPr id="167" name="Shape 167"/>
        <xdr:cNvSpPr/>
      </xdr:nvSpPr>
      <xdr:spPr>
        <a:xfrm>
          <a:off x="1742417" y="8311070"/>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43</xdr:row>
      <xdr:rowOff>105599</xdr:rowOff>
    </xdr:from>
    <xdr:to>
      <xdr:col>4</xdr:col>
      <xdr:colOff>441597</xdr:colOff>
      <xdr:row>43</xdr:row>
      <xdr:rowOff>105599</xdr:rowOff>
    </xdr:to>
    <xdr:sp>
      <xdr:nvSpPr>
        <xdr:cNvPr id="168" name="Shape 168"/>
        <xdr:cNvSpPr/>
      </xdr:nvSpPr>
      <xdr:spPr>
        <a:xfrm>
          <a:off x="2512838" y="8311070"/>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45</xdr:row>
      <xdr:rowOff>105599</xdr:rowOff>
    </xdr:from>
    <xdr:to>
      <xdr:col>4</xdr:col>
      <xdr:colOff>0</xdr:colOff>
      <xdr:row>45</xdr:row>
      <xdr:rowOff>105599</xdr:rowOff>
    </xdr:to>
    <xdr:sp>
      <xdr:nvSpPr>
        <xdr:cNvPr id="169" name="Shape 169"/>
        <xdr:cNvSpPr/>
      </xdr:nvSpPr>
      <xdr:spPr>
        <a:xfrm>
          <a:off x="1742417" y="8615870"/>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46</xdr:row>
      <xdr:rowOff>105599</xdr:rowOff>
    </xdr:from>
    <xdr:to>
      <xdr:col>4</xdr:col>
      <xdr:colOff>0</xdr:colOff>
      <xdr:row>46</xdr:row>
      <xdr:rowOff>105599</xdr:rowOff>
    </xdr:to>
    <xdr:sp>
      <xdr:nvSpPr>
        <xdr:cNvPr id="170" name="Shape 170"/>
        <xdr:cNvSpPr/>
      </xdr:nvSpPr>
      <xdr:spPr>
        <a:xfrm>
          <a:off x="1742417" y="8768270"/>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45</xdr:row>
      <xdr:rowOff>105599</xdr:rowOff>
    </xdr:from>
    <xdr:to>
      <xdr:col>4</xdr:col>
      <xdr:colOff>441597</xdr:colOff>
      <xdr:row>45</xdr:row>
      <xdr:rowOff>105599</xdr:rowOff>
    </xdr:to>
    <xdr:sp>
      <xdr:nvSpPr>
        <xdr:cNvPr id="171" name="Shape 171"/>
        <xdr:cNvSpPr/>
      </xdr:nvSpPr>
      <xdr:spPr>
        <a:xfrm>
          <a:off x="2512838" y="8615870"/>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46</xdr:row>
      <xdr:rowOff>105599</xdr:rowOff>
    </xdr:from>
    <xdr:to>
      <xdr:col>4</xdr:col>
      <xdr:colOff>441597</xdr:colOff>
      <xdr:row>46</xdr:row>
      <xdr:rowOff>105599</xdr:rowOff>
    </xdr:to>
    <xdr:sp>
      <xdr:nvSpPr>
        <xdr:cNvPr id="172" name="Shape 172"/>
        <xdr:cNvSpPr/>
      </xdr:nvSpPr>
      <xdr:spPr>
        <a:xfrm>
          <a:off x="2512838" y="8768270"/>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47</xdr:row>
      <xdr:rowOff>105599</xdr:rowOff>
    </xdr:from>
    <xdr:to>
      <xdr:col>4</xdr:col>
      <xdr:colOff>0</xdr:colOff>
      <xdr:row>47</xdr:row>
      <xdr:rowOff>105599</xdr:rowOff>
    </xdr:to>
    <xdr:sp>
      <xdr:nvSpPr>
        <xdr:cNvPr id="173" name="Shape 173"/>
        <xdr:cNvSpPr/>
      </xdr:nvSpPr>
      <xdr:spPr>
        <a:xfrm>
          <a:off x="1742417" y="8920670"/>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47</xdr:row>
      <xdr:rowOff>105599</xdr:rowOff>
    </xdr:from>
    <xdr:to>
      <xdr:col>4</xdr:col>
      <xdr:colOff>0</xdr:colOff>
      <xdr:row>47</xdr:row>
      <xdr:rowOff>105599</xdr:rowOff>
    </xdr:to>
    <xdr:sp>
      <xdr:nvSpPr>
        <xdr:cNvPr id="174" name="Shape 174"/>
        <xdr:cNvSpPr/>
      </xdr:nvSpPr>
      <xdr:spPr>
        <a:xfrm>
          <a:off x="1742417" y="8920670"/>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47</xdr:row>
      <xdr:rowOff>105599</xdr:rowOff>
    </xdr:from>
    <xdr:to>
      <xdr:col>4</xdr:col>
      <xdr:colOff>441597</xdr:colOff>
      <xdr:row>47</xdr:row>
      <xdr:rowOff>105599</xdr:rowOff>
    </xdr:to>
    <xdr:sp>
      <xdr:nvSpPr>
        <xdr:cNvPr id="175" name="Shape 175"/>
        <xdr:cNvSpPr/>
      </xdr:nvSpPr>
      <xdr:spPr>
        <a:xfrm>
          <a:off x="2512838" y="8920670"/>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47</xdr:row>
      <xdr:rowOff>105599</xdr:rowOff>
    </xdr:from>
    <xdr:to>
      <xdr:col>4</xdr:col>
      <xdr:colOff>441597</xdr:colOff>
      <xdr:row>47</xdr:row>
      <xdr:rowOff>105599</xdr:rowOff>
    </xdr:to>
    <xdr:sp>
      <xdr:nvSpPr>
        <xdr:cNvPr id="176" name="Shape 176"/>
        <xdr:cNvSpPr/>
      </xdr:nvSpPr>
      <xdr:spPr>
        <a:xfrm>
          <a:off x="2512838" y="8920670"/>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47</xdr:row>
      <xdr:rowOff>105599</xdr:rowOff>
    </xdr:from>
    <xdr:to>
      <xdr:col>4</xdr:col>
      <xdr:colOff>0</xdr:colOff>
      <xdr:row>47</xdr:row>
      <xdr:rowOff>105599</xdr:rowOff>
    </xdr:to>
    <xdr:sp>
      <xdr:nvSpPr>
        <xdr:cNvPr id="177" name="Shape 177"/>
        <xdr:cNvSpPr/>
      </xdr:nvSpPr>
      <xdr:spPr>
        <a:xfrm>
          <a:off x="1742417" y="8920670"/>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47</xdr:row>
      <xdr:rowOff>105599</xdr:rowOff>
    </xdr:from>
    <xdr:to>
      <xdr:col>4</xdr:col>
      <xdr:colOff>441597</xdr:colOff>
      <xdr:row>47</xdr:row>
      <xdr:rowOff>105599</xdr:rowOff>
    </xdr:to>
    <xdr:sp>
      <xdr:nvSpPr>
        <xdr:cNvPr id="178" name="Shape 178"/>
        <xdr:cNvSpPr/>
      </xdr:nvSpPr>
      <xdr:spPr>
        <a:xfrm>
          <a:off x="2512838" y="8920670"/>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91417</xdr:colOff>
      <xdr:row>47</xdr:row>
      <xdr:rowOff>105599</xdr:rowOff>
    </xdr:from>
    <xdr:to>
      <xdr:col>4</xdr:col>
      <xdr:colOff>0</xdr:colOff>
      <xdr:row>47</xdr:row>
      <xdr:rowOff>105599</xdr:rowOff>
    </xdr:to>
    <xdr:sp>
      <xdr:nvSpPr>
        <xdr:cNvPr id="179" name="Shape 179"/>
        <xdr:cNvSpPr/>
      </xdr:nvSpPr>
      <xdr:spPr>
        <a:xfrm>
          <a:off x="1742417" y="8920670"/>
          <a:ext cx="70868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4</xdr:col>
      <xdr:colOff>61738</xdr:colOff>
      <xdr:row>47</xdr:row>
      <xdr:rowOff>105599</xdr:rowOff>
    </xdr:from>
    <xdr:to>
      <xdr:col>4</xdr:col>
      <xdr:colOff>441597</xdr:colOff>
      <xdr:row>47</xdr:row>
      <xdr:rowOff>105599</xdr:rowOff>
    </xdr:to>
    <xdr:sp>
      <xdr:nvSpPr>
        <xdr:cNvPr id="180" name="Shape 180"/>
        <xdr:cNvSpPr/>
      </xdr:nvSpPr>
      <xdr:spPr>
        <a:xfrm>
          <a:off x="2512838" y="8920670"/>
          <a:ext cx="37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71189</xdr:colOff>
      <xdr:row>27</xdr:row>
      <xdr:rowOff>95999</xdr:rowOff>
    </xdr:from>
    <xdr:to>
      <xdr:col>1</xdr:col>
      <xdr:colOff>868164</xdr:colOff>
      <xdr:row>27</xdr:row>
      <xdr:rowOff>95999</xdr:rowOff>
    </xdr:to>
    <xdr:sp>
      <xdr:nvSpPr>
        <xdr:cNvPr id="181" name="Shape 181"/>
        <xdr:cNvSpPr/>
      </xdr:nvSpPr>
      <xdr:spPr>
        <a:xfrm>
          <a:off x="172789" y="5298554"/>
          <a:ext cx="796976"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71189</xdr:colOff>
      <xdr:row>28</xdr:row>
      <xdr:rowOff>95999</xdr:rowOff>
    </xdr:from>
    <xdr:to>
      <xdr:col>1</xdr:col>
      <xdr:colOff>868164</xdr:colOff>
      <xdr:row>28</xdr:row>
      <xdr:rowOff>95999</xdr:rowOff>
    </xdr:to>
    <xdr:sp>
      <xdr:nvSpPr>
        <xdr:cNvPr id="182" name="Shape 182"/>
        <xdr:cNvSpPr/>
      </xdr:nvSpPr>
      <xdr:spPr>
        <a:xfrm>
          <a:off x="172789" y="5450954"/>
          <a:ext cx="796976"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71189</xdr:colOff>
      <xdr:row>29</xdr:row>
      <xdr:rowOff>95999</xdr:rowOff>
    </xdr:from>
    <xdr:to>
      <xdr:col>1</xdr:col>
      <xdr:colOff>868164</xdr:colOff>
      <xdr:row>29</xdr:row>
      <xdr:rowOff>95999</xdr:rowOff>
    </xdr:to>
    <xdr:sp>
      <xdr:nvSpPr>
        <xdr:cNvPr id="183" name="Shape 183"/>
        <xdr:cNvSpPr/>
      </xdr:nvSpPr>
      <xdr:spPr>
        <a:xfrm>
          <a:off x="172789" y="5603354"/>
          <a:ext cx="796976"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71189</xdr:colOff>
      <xdr:row>29</xdr:row>
      <xdr:rowOff>95999</xdr:rowOff>
    </xdr:from>
    <xdr:to>
      <xdr:col>1</xdr:col>
      <xdr:colOff>868164</xdr:colOff>
      <xdr:row>29</xdr:row>
      <xdr:rowOff>95999</xdr:rowOff>
    </xdr:to>
    <xdr:sp>
      <xdr:nvSpPr>
        <xdr:cNvPr id="184" name="Shape 184"/>
        <xdr:cNvSpPr/>
      </xdr:nvSpPr>
      <xdr:spPr>
        <a:xfrm>
          <a:off x="172789" y="5603354"/>
          <a:ext cx="796976"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71189</xdr:colOff>
      <xdr:row>29</xdr:row>
      <xdr:rowOff>95999</xdr:rowOff>
    </xdr:from>
    <xdr:to>
      <xdr:col>1</xdr:col>
      <xdr:colOff>868164</xdr:colOff>
      <xdr:row>29</xdr:row>
      <xdr:rowOff>95999</xdr:rowOff>
    </xdr:to>
    <xdr:sp>
      <xdr:nvSpPr>
        <xdr:cNvPr id="185" name="Shape 185"/>
        <xdr:cNvSpPr/>
      </xdr:nvSpPr>
      <xdr:spPr>
        <a:xfrm>
          <a:off x="172789" y="5603354"/>
          <a:ext cx="796976"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71189</xdr:colOff>
      <xdr:row>29</xdr:row>
      <xdr:rowOff>95999</xdr:rowOff>
    </xdr:from>
    <xdr:to>
      <xdr:col>1</xdr:col>
      <xdr:colOff>868164</xdr:colOff>
      <xdr:row>29</xdr:row>
      <xdr:rowOff>95999</xdr:rowOff>
    </xdr:to>
    <xdr:sp>
      <xdr:nvSpPr>
        <xdr:cNvPr id="186" name="Shape 186"/>
        <xdr:cNvSpPr/>
      </xdr:nvSpPr>
      <xdr:spPr>
        <a:xfrm>
          <a:off x="172789" y="5603354"/>
          <a:ext cx="796976"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71189</xdr:colOff>
      <xdr:row>43</xdr:row>
      <xdr:rowOff>105599</xdr:rowOff>
    </xdr:from>
    <xdr:to>
      <xdr:col>1</xdr:col>
      <xdr:colOff>868164</xdr:colOff>
      <xdr:row>43</xdr:row>
      <xdr:rowOff>105599</xdr:rowOff>
    </xdr:to>
    <xdr:sp>
      <xdr:nvSpPr>
        <xdr:cNvPr id="187" name="Shape 187"/>
        <xdr:cNvSpPr/>
      </xdr:nvSpPr>
      <xdr:spPr>
        <a:xfrm>
          <a:off x="172789" y="8311070"/>
          <a:ext cx="796976"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71189</xdr:colOff>
      <xdr:row>45</xdr:row>
      <xdr:rowOff>105599</xdr:rowOff>
    </xdr:from>
    <xdr:to>
      <xdr:col>1</xdr:col>
      <xdr:colOff>868164</xdr:colOff>
      <xdr:row>45</xdr:row>
      <xdr:rowOff>105599</xdr:rowOff>
    </xdr:to>
    <xdr:sp>
      <xdr:nvSpPr>
        <xdr:cNvPr id="188" name="Shape 188"/>
        <xdr:cNvSpPr/>
      </xdr:nvSpPr>
      <xdr:spPr>
        <a:xfrm>
          <a:off x="172789" y="8615870"/>
          <a:ext cx="796976"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71189</xdr:colOff>
      <xdr:row>46</xdr:row>
      <xdr:rowOff>105599</xdr:rowOff>
    </xdr:from>
    <xdr:to>
      <xdr:col>1</xdr:col>
      <xdr:colOff>868164</xdr:colOff>
      <xdr:row>46</xdr:row>
      <xdr:rowOff>105599</xdr:rowOff>
    </xdr:to>
    <xdr:sp>
      <xdr:nvSpPr>
        <xdr:cNvPr id="189" name="Shape 189"/>
        <xdr:cNvSpPr/>
      </xdr:nvSpPr>
      <xdr:spPr>
        <a:xfrm>
          <a:off x="172789" y="8768270"/>
          <a:ext cx="796976"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71189</xdr:colOff>
      <xdr:row>47</xdr:row>
      <xdr:rowOff>105599</xdr:rowOff>
    </xdr:from>
    <xdr:to>
      <xdr:col>1</xdr:col>
      <xdr:colOff>868164</xdr:colOff>
      <xdr:row>47</xdr:row>
      <xdr:rowOff>105599</xdr:rowOff>
    </xdr:to>
    <xdr:sp>
      <xdr:nvSpPr>
        <xdr:cNvPr id="190" name="Shape 190"/>
        <xdr:cNvSpPr/>
      </xdr:nvSpPr>
      <xdr:spPr>
        <a:xfrm>
          <a:off x="172789" y="8920670"/>
          <a:ext cx="796976"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71189</xdr:colOff>
      <xdr:row>47</xdr:row>
      <xdr:rowOff>105599</xdr:rowOff>
    </xdr:from>
    <xdr:to>
      <xdr:col>1</xdr:col>
      <xdr:colOff>868164</xdr:colOff>
      <xdr:row>47</xdr:row>
      <xdr:rowOff>105599</xdr:rowOff>
    </xdr:to>
    <xdr:sp>
      <xdr:nvSpPr>
        <xdr:cNvPr id="191" name="Shape 191"/>
        <xdr:cNvSpPr/>
      </xdr:nvSpPr>
      <xdr:spPr>
        <a:xfrm>
          <a:off x="172789" y="8920670"/>
          <a:ext cx="796976"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71189</xdr:colOff>
      <xdr:row>47</xdr:row>
      <xdr:rowOff>105599</xdr:rowOff>
    </xdr:from>
    <xdr:to>
      <xdr:col>1</xdr:col>
      <xdr:colOff>868164</xdr:colOff>
      <xdr:row>47</xdr:row>
      <xdr:rowOff>105599</xdr:rowOff>
    </xdr:to>
    <xdr:sp>
      <xdr:nvSpPr>
        <xdr:cNvPr id="192" name="Shape 192"/>
        <xdr:cNvSpPr/>
      </xdr:nvSpPr>
      <xdr:spPr>
        <a:xfrm>
          <a:off x="172789" y="8920670"/>
          <a:ext cx="796976"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71189</xdr:colOff>
      <xdr:row>47</xdr:row>
      <xdr:rowOff>105599</xdr:rowOff>
    </xdr:from>
    <xdr:to>
      <xdr:col>1</xdr:col>
      <xdr:colOff>868164</xdr:colOff>
      <xdr:row>47</xdr:row>
      <xdr:rowOff>105599</xdr:rowOff>
    </xdr:to>
    <xdr:sp>
      <xdr:nvSpPr>
        <xdr:cNvPr id="193" name="Shape 193"/>
        <xdr:cNvSpPr/>
      </xdr:nvSpPr>
      <xdr:spPr>
        <a:xfrm>
          <a:off x="172789" y="8920670"/>
          <a:ext cx="796976"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20</xdr:col>
      <xdr:colOff>255041</xdr:colOff>
      <xdr:row>22</xdr:row>
      <xdr:rowOff>134399</xdr:rowOff>
    </xdr:from>
    <xdr:to>
      <xdr:col>21</xdr:col>
      <xdr:colOff>530460</xdr:colOff>
      <xdr:row>22</xdr:row>
      <xdr:rowOff>134399</xdr:rowOff>
    </xdr:to>
    <xdr:sp>
      <xdr:nvSpPr>
        <xdr:cNvPr id="194" name="Shape 194"/>
        <xdr:cNvSpPr/>
      </xdr:nvSpPr>
      <xdr:spPr>
        <a:xfrm>
          <a:off x="12294641" y="4041554"/>
          <a:ext cx="94852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20</xdr:col>
      <xdr:colOff>255041</xdr:colOff>
      <xdr:row>22</xdr:row>
      <xdr:rowOff>134399</xdr:rowOff>
    </xdr:from>
    <xdr:to>
      <xdr:col>21</xdr:col>
      <xdr:colOff>530460</xdr:colOff>
      <xdr:row>22</xdr:row>
      <xdr:rowOff>134399</xdr:rowOff>
    </xdr:to>
    <xdr:sp>
      <xdr:nvSpPr>
        <xdr:cNvPr id="195" name="Shape 195"/>
        <xdr:cNvSpPr/>
      </xdr:nvSpPr>
      <xdr:spPr>
        <a:xfrm>
          <a:off x="12294641" y="4041554"/>
          <a:ext cx="94852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20</xdr:col>
      <xdr:colOff>255041</xdr:colOff>
      <xdr:row>22</xdr:row>
      <xdr:rowOff>134399</xdr:rowOff>
    </xdr:from>
    <xdr:to>
      <xdr:col>21</xdr:col>
      <xdr:colOff>530460</xdr:colOff>
      <xdr:row>22</xdr:row>
      <xdr:rowOff>134399</xdr:rowOff>
    </xdr:to>
    <xdr:sp>
      <xdr:nvSpPr>
        <xdr:cNvPr id="196" name="Shape 196"/>
        <xdr:cNvSpPr/>
      </xdr:nvSpPr>
      <xdr:spPr>
        <a:xfrm>
          <a:off x="12294641" y="4041554"/>
          <a:ext cx="94852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19</xdr:col>
      <xdr:colOff>81173</xdr:colOff>
      <xdr:row>22</xdr:row>
      <xdr:rowOff>134399</xdr:rowOff>
    </xdr:from>
    <xdr:to>
      <xdr:col>20</xdr:col>
      <xdr:colOff>92025</xdr:colOff>
      <xdr:row>22</xdr:row>
      <xdr:rowOff>134399</xdr:rowOff>
    </xdr:to>
    <xdr:sp>
      <xdr:nvSpPr>
        <xdr:cNvPr id="197" name="Shape 197"/>
        <xdr:cNvSpPr/>
      </xdr:nvSpPr>
      <xdr:spPr>
        <a:xfrm>
          <a:off x="11422273" y="4041554"/>
          <a:ext cx="709353"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19</xdr:col>
      <xdr:colOff>81173</xdr:colOff>
      <xdr:row>24</xdr:row>
      <xdr:rowOff>288899</xdr:rowOff>
    </xdr:from>
    <xdr:to>
      <xdr:col>20</xdr:col>
      <xdr:colOff>92025</xdr:colOff>
      <xdr:row>24</xdr:row>
      <xdr:rowOff>288899</xdr:rowOff>
    </xdr:to>
    <xdr:sp>
      <xdr:nvSpPr>
        <xdr:cNvPr id="198" name="Shape 198"/>
        <xdr:cNvSpPr/>
      </xdr:nvSpPr>
      <xdr:spPr>
        <a:xfrm>
          <a:off x="11422273" y="4500854"/>
          <a:ext cx="709353"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9971</xdr:colOff>
      <xdr:row>20</xdr:row>
      <xdr:rowOff>95999</xdr:rowOff>
    </xdr:from>
    <xdr:to>
      <xdr:col>6</xdr:col>
      <xdr:colOff>800211</xdr:colOff>
      <xdr:row>20</xdr:row>
      <xdr:rowOff>95999</xdr:rowOff>
    </xdr:to>
    <xdr:sp>
      <xdr:nvSpPr>
        <xdr:cNvPr id="199" name="Shape 199"/>
        <xdr:cNvSpPr/>
      </xdr:nvSpPr>
      <xdr:spPr>
        <a:xfrm>
          <a:off x="3832671" y="3698354"/>
          <a:ext cx="790241"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30745</xdr:colOff>
      <xdr:row>21</xdr:row>
      <xdr:rowOff>76799</xdr:rowOff>
    </xdr:from>
    <xdr:to>
      <xdr:col>6</xdr:col>
      <xdr:colOff>800211</xdr:colOff>
      <xdr:row>21</xdr:row>
      <xdr:rowOff>76799</xdr:rowOff>
    </xdr:to>
    <xdr:sp>
      <xdr:nvSpPr>
        <xdr:cNvPr id="200" name="Shape 200"/>
        <xdr:cNvSpPr/>
      </xdr:nvSpPr>
      <xdr:spPr>
        <a:xfrm>
          <a:off x="3853445" y="3831554"/>
          <a:ext cx="769467"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19942</xdr:colOff>
      <xdr:row>22</xdr:row>
      <xdr:rowOff>105600</xdr:rowOff>
    </xdr:from>
    <xdr:to>
      <xdr:col>7</xdr:col>
      <xdr:colOff>20240</xdr:colOff>
      <xdr:row>22</xdr:row>
      <xdr:rowOff>105600</xdr:rowOff>
    </xdr:to>
    <xdr:sp>
      <xdr:nvSpPr>
        <xdr:cNvPr id="201" name="Shape 201"/>
        <xdr:cNvSpPr/>
      </xdr:nvSpPr>
      <xdr:spPr>
        <a:xfrm>
          <a:off x="3842642" y="4012755"/>
          <a:ext cx="85119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19942</xdr:colOff>
      <xdr:row>26</xdr:row>
      <xdr:rowOff>95999</xdr:rowOff>
    </xdr:from>
    <xdr:to>
      <xdr:col>7</xdr:col>
      <xdr:colOff>0</xdr:colOff>
      <xdr:row>26</xdr:row>
      <xdr:rowOff>95999</xdr:rowOff>
    </xdr:to>
    <xdr:sp>
      <xdr:nvSpPr>
        <xdr:cNvPr id="202" name="Shape 202"/>
        <xdr:cNvSpPr/>
      </xdr:nvSpPr>
      <xdr:spPr>
        <a:xfrm>
          <a:off x="3842642" y="5146154"/>
          <a:ext cx="8309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19942</xdr:colOff>
      <xdr:row>27</xdr:row>
      <xdr:rowOff>105600</xdr:rowOff>
    </xdr:from>
    <xdr:to>
      <xdr:col>7</xdr:col>
      <xdr:colOff>0</xdr:colOff>
      <xdr:row>27</xdr:row>
      <xdr:rowOff>105600</xdr:rowOff>
    </xdr:to>
    <xdr:sp>
      <xdr:nvSpPr>
        <xdr:cNvPr id="203" name="Shape 203"/>
        <xdr:cNvSpPr/>
      </xdr:nvSpPr>
      <xdr:spPr>
        <a:xfrm>
          <a:off x="3842642" y="5308155"/>
          <a:ext cx="8309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19942</xdr:colOff>
      <xdr:row>29</xdr:row>
      <xdr:rowOff>86400</xdr:rowOff>
    </xdr:from>
    <xdr:to>
      <xdr:col>7</xdr:col>
      <xdr:colOff>0</xdr:colOff>
      <xdr:row>29</xdr:row>
      <xdr:rowOff>86400</xdr:rowOff>
    </xdr:to>
    <xdr:sp>
      <xdr:nvSpPr>
        <xdr:cNvPr id="204" name="Shape 204"/>
        <xdr:cNvSpPr/>
      </xdr:nvSpPr>
      <xdr:spPr>
        <a:xfrm>
          <a:off x="3842642" y="5593755"/>
          <a:ext cx="8309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19942</xdr:colOff>
      <xdr:row>28</xdr:row>
      <xdr:rowOff>95999</xdr:rowOff>
    </xdr:from>
    <xdr:to>
      <xdr:col>7</xdr:col>
      <xdr:colOff>0</xdr:colOff>
      <xdr:row>28</xdr:row>
      <xdr:rowOff>95999</xdr:rowOff>
    </xdr:to>
    <xdr:sp>
      <xdr:nvSpPr>
        <xdr:cNvPr id="205" name="Shape 205"/>
        <xdr:cNvSpPr/>
      </xdr:nvSpPr>
      <xdr:spPr>
        <a:xfrm>
          <a:off x="3842642" y="5450954"/>
          <a:ext cx="8309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19942</xdr:colOff>
      <xdr:row>35</xdr:row>
      <xdr:rowOff>96000</xdr:rowOff>
    </xdr:from>
    <xdr:to>
      <xdr:col>7</xdr:col>
      <xdr:colOff>91082</xdr:colOff>
      <xdr:row>35</xdr:row>
      <xdr:rowOff>96000</xdr:rowOff>
    </xdr:to>
    <xdr:sp>
      <xdr:nvSpPr>
        <xdr:cNvPr id="206" name="Shape 206"/>
        <xdr:cNvSpPr/>
      </xdr:nvSpPr>
      <xdr:spPr>
        <a:xfrm>
          <a:off x="3842642" y="6832080"/>
          <a:ext cx="922041"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30745</xdr:colOff>
      <xdr:row>36</xdr:row>
      <xdr:rowOff>86400</xdr:rowOff>
    </xdr:from>
    <xdr:to>
      <xdr:col>7</xdr:col>
      <xdr:colOff>91082</xdr:colOff>
      <xdr:row>36</xdr:row>
      <xdr:rowOff>86400</xdr:rowOff>
    </xdr:to>
    <xdr:sp>
      <xdr:nvSpPr>
        <xdr:cNvPr id="207" name="Shape 207"/>
        <xdr:cNvSpPr/>
      </xdr:nvSpPr>
      <xdr:spPr>
        <a:xfrm>
          <a:off x="3853445" y="6974880"/>
          <a:ext cx="911238"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35</xdr:row>
      <xdr:rowOff>96000</xdr:rowOff>
    </xdr:from>
    <xdr:to>
      <xdr:col>9</xdr:col>
      <xdr:colOff>736599</xdr:colOff>
      <xdr:row>35</xdr:row>
      <xdr:rowOff>96000</xdr:rowOff>
    </xdr:to>
    <xdr:sp>
      <xdr:nvSpPr>
        <xdr:cNvPr id="208" name="Shape 208"/>
        <xdr:cNvSpPr/>
      </xdr:nvSpPr>
      <xdr:spPr>
        <a:xfrm>
          <a:off x="5618708" y="6832080"/>
          <a:ext cx="2229892"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90735</xdr:colOff>
      <xdr:row>36</xdr:row>
      <xdr:rowOff>86400</xdr:rowOff>
    </xdr:from>
    <xdr:to>
      <xdr:col>9</xdr:col>
      <xdr:colOff>705668</xdr:colOff>
      <xdr:row>36</xdr:row>
      <xdr:rowOff>86400</xdr:rowOff>
    </xdr:to>
    <xdr:sp>
      <xdr:nvSpPr>
        <xdr:cNvPr id="209" name="Shape 209"/>
        <xdr:cNvSpPr/>
      </xdr:nvSpPr>
      <xdr:spPr>
        <a:xfrm>
          <a:off x="5627935" y="6974880"/>
          <a:ext cx="218973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90735</xdr:colOff>
      <xdr:row>37</xdr:row>
      <xdr:rowOff>96000</xdr:rowOff>
    </xdr:from>
    <xdr:to>
      <xdr:col>9</xdr:col>
      <xdr:colOff>736599</xdr:colOff>
      <xdr:row>37</xdr:row>
      <xdr:rowOff>96000</xdr:rowOff>
    </xdr:to>
    <xdr:sp>
      <xdr:nvSpPr>
        <xdr:cNvPr id="210" name="Shape 210"/>
        <xdr:cNvSpPr/>
      </xdr:nvSpPr>
      <xdr:spPr>
        <a:xfrm>
          <a:off x="5627935" y="7136880"/>
          <a:ext cx="222066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37</xdr:row>
      <xdr:rowOff>96000</xdr:rowOff>
    </xdr:from>
    <xdr:to>
      <xdr:col>9</xdr:col>
      <xdr:colOff>685527</xdr:colOff>
      <xdr:row>37</xdr:row>
      <xdr:rowOff>96000</xdr:rowOff>
    </xdr:to>
    <xdr:sp>
      <xdr:nvSpPr>
        <xdr:cNvPr id="211" name="Shape 211"/>
        <xdr:cNvSpPr/>
      </xdr:nvSpPr>
      <xdr:spPr>
        <a:xfrm>
          <a:off x="5618708" y="7136880"/>
          <a:ext cx="217882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43</xdr:row>
      <xdr:rowOff>105599</xdr:rowOff>
    </xdr:from>
    <xdr:to>
      <xdr:col>9</xdr:col>
      <xdr:colOff>736599</xdr:colOff>
      <xdr:row>43</xdr:row>
      <xdr:rowOff>105599</xdr:rowOff>
    </xdr:to>
    <xdr:sp>
      <xdr:nvSpPr>
        <xdr:cNvPr id="212" name="Shape 212"/>
        <xdr:cNvSpPr/>
      </xdr:nvSpPr>
      <xdr:spPr>
        <a:xfrm>
          <a:off x="5618708" y="8311070"/>
          <a:ext cx="2229892"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90735</xdr:colOff>
      <xdr:row>45</xdr:row>
      <xdr:rowOff>105599</xdr:rowOff>
    </xdr:from>
    <xdr:to>
      <xdr:col>9</xdr:col>
      <xdr:colOff>705668</xdr:colOff>
      <xdr:row>45</xdr:row>
      <xdr:rowOff>105599</xdr:rowOff>
    </xdr:to>
    <xdr:sp>
      <xdr:nvSpPr>
        <xdr:cNvPr id="213" name="Shape 213"/>
        <xdr:cNvSpPr/>
      </xdr:nvSpPr>
      <xdr:spPr>
        <a:xfrm>
          <a:off x="5627935" y="8615870"/>
          <a:ext cx="218973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81508</xdr:colOff>
      <xdr:row>46</xdr:row>
      <xdr:rowOff>115199</xdr:rowOff>
    </xdr:from>
    <xdr:to>
      <xdr:col>9</xdr:col>
      <xdr:colOff>736599</xdr:colOff>
      <xdr:row>46</xdr:row>
      <xdr:rowOff>115199</xdr:rowOff>
    </xdr:to>
    <xdr:sp>
      <xdr:nvSpPr>
        <xdr:cNvPr id="214" name="Shape 214"/>
        <xdr:cNvSpPr/>
      </xdr:nvSpPr>
      <xdr:spPr>
        <a:xfrm>
          <a:off x="5618708" y="8777870"/>
          <a:ext cx="2229892"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8</xdr:col>
      <xdr:colOff>101500</xdr:colOff>
      <xdr:row>44</xdr:row>
      <xdr:rowOff>96000</xdr:rowOff>
    </xdr:from>
    <xdr:to>
      <xdr:col>8</xdr:col>
      <xdr:colOff>1574800</xdr:colOff>
      <xdr:row>44</xdr:row>
      <xdr:rowOff>96000</xdr:rowOff>
    </xdr:to>
    <xdr:sp>
      <xdr:nvSpPr>
        <xdr:cNvPr id="215" name="Shape 215"/>
        <xdr:cNvSpPr/>
      </xdr:nvSpPr>
      <xdr:spPr>
        <a:xfrm>
          <a:off x="5638700" y="8453870"/>
          <a:ext cx="147330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3</xdr:col>
      <xdr:colOff>71102</xdr:colOff>
      <xdr:row>44</xdr:row>
      <xdr:rowOff>124800</xdr:rowOff>
    </xdr:from>
    <xdr:to>
      <xdr:col>4</xdr:col>
      <xdr:colOff>420861</xdr:colOff>
      <xdr:row>44</xdr:row>
      <xdr:rowOff>124800</xdr:rowOff>
    </xdr:to>
    <xdr:sp>
      <xdr:nvSpPr>
        <xdr:cNvPr id="216" name="Shape 216"/>
        <xdr:cNvSpPr/>
      </xdr:nvSpPr>
      <xdr:spPr>
        <a:xfrm>
          <a:off x="1722102" y="8482670"/>
          <a:ext cx="114986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71189</xdr:colOff>
      <xdr:row>44</xdr:row>
      <xdr:rowOff>96000</xdr:rowOff>
    </xdr:from>
    <xdr:to>
      <xdr:col>1</xdr:col>
      <xdr:colOff>837778</xdr:colOff>
      <xdr:row>44</xdr:row>
      <xdr:rowOff>96000</xdr:rowOff>
    </xdr:to>
    <xdr:sp>
      <xdr:nvSpPr>
        <xdr:cNvPr id="217" name="Shape 217"/>
        <xdr:cNvSpPr/>
      </xdr:nvSpPr>
      <xdr:spPr>
        <a:xfrm>
          <a:off x="172789" y="8453870"/>
          <a:ext cx="766590"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5</xdr:col>
      <xdr:colOff>81607</xdr:colOff>
      <xdr:row>44</xdr:row>
      <xdr:rowOff>115199</xdr:rowOff>
    </xdr:from>
    <xdr:to>
      <xdr:col>5</xdr:col>
      <xdr:colOff>889000</xdr:colOff>
      <xdr:row>44</xdr:row>
      <xdr:rowOff>115199</xdr:rowOff>
    </xdr:to>
    <xdr:sp>
      <xdr:nvSpPr>
        <xdr:cNvPr id="218" name="Shape 218"/>
        <xdr:cNvSpPr/>
      </xdr:nvSpPr>
      <xdr:spPr>
        <a:xfrm>
          <a:off x="3015307" y="8473070"/>
          <a:ext cx="807393"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6</xdr:col>
      <xdr:colOff>50688</xdr:colOff>
      <xdr:row>44</xdr:row>
      <xdr:rowOff>105599</xdr:rowOff>
    </xdr:from>
    <xdr:to>
      <xdr:col>7</xdr:col>
      <xdr:colOff>823118</xdr:colOff>
      <xdr:row>44</xdr:row>
      <xdr:rowOff>105599</xdr:rowOff>
    </xdr:to>
    <xdr:sp>
      <xdr:nvSpPr>
        <xdr:cNvPr id="219" name="Shape 219"/>
        <xdr:cNvSpPr/>
      </xdr:nvSpPr>
      <xdr:spPr>
        <a:xfrm>
          <a:off x="3873388" y="8463470"/>
          <a:ext cx="1623331"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70941</xdr:colOff>
      <xdr:row>44</xdr:row>
      <xdr:rowOff>105599</xdr:rowOff>
    </xdr:from>
    <xdr:to>
      <xdr:col>2</xdr:col>
      <xdr:colOff>660400</xdr:colOff>
      <xdr:row>44</xdr:row>
      <xdr:rowOff>105599</xdr:rowOff>
    </xdr:to>
    <xdr:sp>
      <xdr:nvSpPr>
        <xdr:cNvPr id="220" name="Shape 220"/>
        <xdr:cNvSpPr/>
      </xdr:nvSpPr>
      <xdr:spPr>
        <a:xfrm>
          <a:off x="1061541" y="8463470"/>
          <a:ext cx="589459"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9</xdr:col>
      <xdr:colOff>61143</xdr:colOff>
      <xdr:row>44</xdr:row>
      <xdr:rowOff>105599</xdr:rowOff>
    </xdr:from>
    <xdr:to>
      <xdr:col>9</xdr:col>
      <xdr:colOff>685527</xdr:colOff>
      <xdr:row>44</xdr:row>
      <xdr:rowOff>105599</xdr:rowOff>
    </xdr:to>
    <xdr:sp>
      <xdr:nvSpPr>
        <xdr:cNvPr id="221" name="Shape 221"/>
        <xdr:cNvSpPr/>
      </xdr:nvSpPr>
      <xdr:spPr>
        <a:xfrm>
          <a:off x="7173143" y="8463470"/>
          <a:ext cx="624385" cy="1"/>
        </a:xfrm>
        <a:prstGeom prst="line">
          <a:avLst/>
        </a:prstGeom>
        <a:noFill/>
        <a:ln w="9525" cap="flat">
          <a:solidFill>
            <a:srgbClr val="000000"/>
          </a:solidFill>
          <a:prstDash val="dash"/>
          <a:round/>
        </a:ln>
        <a:effectLst/>
      </xdr:spPr>
      <xdr:txBody>
        <a:bodyPr/>
        <a:lstStyle/>
        <a:p>
          <a:pPr lvl="0"/>
        </a:p>
      </xdr:txBody>
    </xdr:sp>
    <xdr:clientData/>
  </xdr:twoCellAnchor>
</xdr:wsDr>
</file>

<file path=xl/drawings/drawing4.xml><?xml version="1.0" encoding="utf-8"?>
<xdr:wsDr xmlns:r="http://schemas.openxmlformats.org/officeDocument/2006/relationships" xmlns:a="http://schemas.openxmlformats.org/drawingml/2006/main" xmlns:xdr="http://schemas.openxmlformats.org/drawingml/2006/spreadsheetDrawing">
  <xdr:twoCellAnchor>
    <xdr:from>
      <xdr:col>1</xdr:col>
      <xdr:colOff>1270</xdr:colOff>
      <xdr:row>7</xdr:row>
      <xdr:rowOff>86670</xdr:rowOff>
    </xdr:from>
    <xdr:to>
      <xdr:col>1</xdr:col>
      <xdr:colOff>1270</xdr:colOff>
      <xdr:row>8</xdr:row>
      <xdr:rowOff>9899</xdr:rowOff>
    </xdr:to>
    <xdr:sp>
      <xdr:nvSpPr>
        <xdr:cNvPr id="223" name="Shape 223"/>
        <xdr:cNvSpPr/>
      </xdr:nvSpPr>
      <xdr:spPr>
        <a:xfrm flipH="1">
          <a:off x="1269" y="1128704"/>
          <a:ext cx="2" cy="2610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1270</xdr:colOff>
      <xdr:row>7</xdr:row>
      <xdr:rowOff>86670</xdr:rowOff>
    </xdr:from>
    <xdr:to>
      <xdr:col>1</xdr:col>
      <xdr:colOff>1270</xdr:colOff>
      <xdr:row>8</xdr:row>
      <xdr:rowOff>47849</xdr:rowOff>
    </xdr:to>
    <xdr:sp>
      <xdr:nvSpPr>
        <xdr:cNvPr id="224" name="Shape 224"/>
        <xdr:cNvSpPr/>
      </xdr:nvSpPr>
      <xdr:spPr>
        <a:xfrm flipH="1">
          <a:off x="1269" y="1128704"/>
          <a:ext cx="2" cy="6405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1270</xdr:colOff>
      <xdr:row>7</xdr:row>
      <xdr:rowOff>86670</xdr:rowOff>
    </xdr:from>
    <xdr:to>
      <xdr:col>1</xdr:col>
      <xdr:colOff>1270</xdr:colOff>
      <xdr:row>8</xdr:row>
      <xdr:rowOff>9899</xdr:rowOff>
    </xdr:to>
    <xdr:sp>
      <xdr:nvSpPr>
        <xdr:cNvPr id="225" name="Shape 225"/>
        <xdr:cNvSpPr/>
      </xdr:nvSpPr>
      <xdr:spPr>
        <a:xfrm flipH="1">
          <a:off x="1269" y="1128704"/>
          <a:ext cx="2" cy="2610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xdr:col>
      <xdr:colOff>1270</xdr:colOff>
      <xdr:row>7</xdr:row>
      <xdr:rowOff>86670</xdr:rowOff>
    </xdr:from>
    <xdr:to>
      <xdr:col>1</xdr:col>
      <xdr:colOff>1270</xdr:colOff>
      <xdr:row>8</xdr:row>
      <xdr:rowOff>47849</xdr:rowOff>
    </xdr:to>
    <xdr:sp>
      <xdr:nvSpPr>
        <xdr:cNvPr id="226" name="Shape 226"/>
        <xdr:cNvSpPr/>
      </xdr:nvSpPr>
      <xdr:spPr>
        <a:xfrm flipH="1">
          <a:off x="1269" y="1128704"/>
          <a:ext cx="2" cy="64051"/>
        </a:xfrm>
        <a:prstGeom prst="line">
          <a:avLst/>
        </a:prstGeom>
        <a:noFill/>
        <a:ln w="9525" cap="flat">
          <a:solidFill>
            <a:srgbClr val="000000"/>
          </a:solidFill>
          <a:prstDash val="dash"/>
          <a:round/>
        </a:ln>
        <a:effectLst/>
      </xdr:spPr>
      <xdr:txBody>
        <a:bodyPr/>
        <a:lstStyle/>
        <a:p>
          <a:pPr lvl="0"/>
        </a:p>
      </xdr:txBody>
    </xdr:sp>
    <xdr:clientData/>
  </xdr:twoCellAnchor>
</xdr:wsDr>
</file>

<file path=xl/drawings/drawing5.xml><?xml version="1.0" encoding="utf-8"?>
<xdr:wsDr xmlns:r="http://schemas.openxmlformats.org/officeDocument/2006/relationships" xmlns:a="http://schemas.openxmlformats.org/drawingml/2006/main" xmlns:xdr="http://schemas.openxmlformats.org/drawingml/2006/spreadsheetDrawing">
  <xdr:twoCellAnchor>
    <xdr:from>
      <xdr:col>2</xdr:col>
      <xdr:colOff>0</xdr:colOff>
      <xdr:row>5</xdr:row>
      <xdr:rowOff>38410</xdr:rowOff>
    </xdr:from>
    <xdr:to>
      <xdr:col>9</xdr:col>
      <xdr:colOff>30733</xdr:colOff>
      <xdr:row>5</xdr:row>
      <xdr:rowOff>38410</xdr:rowOff>
    </xdr:to>
    <xdr:sp>
      <xdr:nvSpPr>
        <xdr:cNvPr id="228" name="Shape 228"/>
        <xdr:cNvSpPr/>
      </xdr:nvSpPr>
      <xdr:spPr>
        <a:xfrm>
          <a:off x="317500" y="625149"/>
          <a:ext cx="2608834"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2</xdr:col>
      <xdr:colOff>0</xdr:colOff>
      <xdr:row>5</xdr:row>
      <xdr:rowOff>106044</xdr:rowOff>
    </xdr:from>
    <xdr:to>
      <xdr:col>9</xdr:col>
      <xdr:colOff>71884</xdr:colOff>
      <xdr:row>5</xdr:row>
      <xdr:rowOff>106044</xdr:rowOff>
    </xdr:to>
    <xdr:sp>
      <xdr:nvSpPr>
        <xdr:cNvPr id="229" name="Shape 229"/>
        <xdr:cNvSpPr/>
      </xdr:nvSpPr>
      <xdr:spPr>
        <a:xfrm>
          <a:off x="317500" y="692784"/>
          <a:ext cx="2649985"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17</xdr:col>
      <xdr:colOff>20315</xdr:colOff>
      <xdr:row>5</xdr:row>
      <xdr:rowOff>38410</xdr:rowOff>
    </xdr:from>
    <xdr:to>
      <xdr:col>25</xdr:col>
      <xdr:colOff>469155</xdr:colOff>
      <xdr:row>5</xdr:row>
      <xdr:rowOff>38410</xdr:rowOff>
    </xdr:to>
    <xdr:sp>
      <xdr:nvSpPr>
        <xdr:cNvPr id="230" name="Shape 230"/>
        <xdr:cNvSpPr/>
      </xdr:nvSpPr>
      <xdr:spPr>
        <a:xfrm>
          <a:off x="4668515" y="625149"/>
          <a:ext cx="2595141" cy="1"/>
        </a:xfrm>
        <a:prstGeom prst="line">
          <a:avLst/>
        </a:prstGeom>
        <a:noFill/>
        <a:ln w="9525" cap="flat">
          <a:solidFill>
            <a:srgbClr val="000000"/>
          </a:solidFill>
          <a:prstDash val="dash"/>
          <a:round/>
        </a:ln>
        <a:effectLst/>
      </xdr:spPr>
      <xdr:txBody>
        <a:bodyPr/>
        <a:lstStyle/>
        <a:p>
          <a:pPr lvl="0"/>
        </a:p>
      </xdr:txBody>
    </xdr:sp>
    <xdr:clientData/>
  </xdr:twoCellAnchor>
  <xdr:twoCellAnchor>
    <xdr:from>
      <xdr:col>17</xdr:col>
      <xdr:colOff>20315</xdr:colOff>
      <xdr:row>5</xdr:row>
      <xdr:rowOff>106044</xdr:rowOff>
    </xdr:from>
    <xdr:to>
      <xdr:col>25</xdr:col>
      <xdr:colOff>469155</xdr:colOff>
      <xdr:row>5</xdr:row>
      <xdr:rowOff>106044</xdr:rowOff>
    </xdr:to>
    <xdr:sp>
      <xdr:nvSpPr>
        <xdr:cNvPr id="231" name="Shape 231"/>
        <xdr:cNvSpPr/>
      </xdr:nvSpPr>
      <xdr:spPr>
        <a:xfrm>
          <a:off x="4668515" y="692784"/>
          <a:ext cx="2595141" cy="1"/>
        </a:xfrm>
        <a:prstGeom prst="line">
          <a:avLst/>
        </a:prstGeom>
        <a:noFill/>
        <a:ln w="9525" cap="flat">
          <a:solidFill>
            <a:srgbClr val="000000"/>
          </a:solidFill>
          <a:prstDash val="dash"/>
          <a:round/>
        </a:ln>
        <a:effectLst/>
      </xdr:spPr>
      <xdr:txBody>
        <a:bodyPr/>
        <a:lstStyle/>
        <a:p>
          <a:pPr lvl="0"/>
        </a:p>
      </xdr:txBody>
    </xdr:sp>
    <xdr:clientData/>
  </xdr:twoCellAnchor>
</xdr:wsDr>
</file>

<file path=xl/theme/_rels/theme1.xml.rels><?xml version="1.0" encoding="UTF-8" standalone="yes"?><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xmlns:r="http://schemas.openxmlformats.org/officeDocument/2006/relationships" name="Blank">
  <a:themeElements>
    <a:clrScheme name="Blank">
      <a:dk1>
        <a:srgbClr val="000000"/>
      </a:dk1>
      <a:lt1>
        <a:srgbClr val="FFFFFF"/>
      </a:lt1>
      <a:dk2>
        <a:srgbClr val="404040"/>
      </a:dk2>
      <a:lt2>
        <a:srgbClr val="BFBFBF"/>
      </a:lt2>
      <a:accent1>
        <a:srgbClr val="499BC9"/>
      </a:accent1>
      <a:accent2>
        <a:srgbClr val="6EC038"/>
      </a:accent2>
      <a:accent3>
        <a:srgbClr val="F1D130"/>
      </a:accent3>
      <a:accent4>
        <a:srgbClr val="FFA93A"/>
      </a:accent4>
      <a:accent5>
        <a:srgbClr val="FF2D21"/>
      </a:accent5>
      <a:accent6>
        <a:srgbClr val="6C2085"/>
      </a:accent6>
      <a:hlink>
        <a:srgbClr val="0000FF"/>
      </a:hlink>
      <a:folHlink>
        <a:srgbClr val="FF00FF"/>
      </a:folHlink>
    </a:clrScheme>
    <a:fontScheme name="Blank">
      <a:majorFont>
        <a:latin typeface="Helvetica"/>
        <a:ea typeface="Helvetica"/>
        <a:cs typeface="Helvetica"/>
      </a:majorFont>
      <a:minorFont>
        <a:latin typeface="Helvetica"/>
        <a:ea typeface="Helvetica"/>
        <a:cs typeface="Helvetic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sx="100000" sy="100000" kx="0" ky="0" algn="b" rotWithShape="0" blurRad="38100" dist="25400" dir="5400000">
              <a:srgbClr val="000000">
                <a:alpha val="50000"/>
              </a:srgbClr>
            </a:outerShdw>
          </a:effectLst>
        </a:effectStyle>
        <a:effectStyle>
          <a:effectLst>
            <a:outerShdw sx="100000" sy="100000" kx="0" ky="0" algn="b" rotWithShape="0" blurRad="38100" dist="25400" dir="5400000">
              <a:srgbClr val="000000">
                <a:alpha val="50000"/>
              </a:srgbClr>
            </a:outerShdw>
          </a:effectLst>
        </a:effectStyle>
        <a:effectStyle>
          <a:effectLst>
            <a:outerShdw sx="100000" sy="100000" kx="0" ky="0" algn="b" rotWithShape="0" blurRad="38100" dist="25400" dir="5400000">
              <a:srgbClr val="000000">
                <a:alpha val="50000"/>
              </a:srgbClr>
            </a:outerShdw>
          </a:effectLst>
        </a:effectStyle>
        <a:effectStyle>
          <a:effectLst>
            <a:outerShdw sx="100000" sy="100000" kx="0" ky="0" algn="b" rotWithShape="0" blurRad="40000" dist="20000" dir="5400000">
              <a:srgbClr val="000000">
                <a:alpha val="38000"/>
              </a:srgbClr>
            </a:outerShdw>
          </a:effectLst>
        </a:effectStyle>
        <a:effectStyle>
          <a:effectLst>
            <a:outerShdw sx="100000" sy="100000" kx="0" ky="0" algn="b" rotWithShape="0" blurRad="40000" dist="23000" dir="5400000">
              <a:srgbClr val="000000">
                <a:alpha val="35000"/>
              </a:srgbClr>
            </a:outerShdw>
          </a:effectLst>
        </a:effectStyle>
        <a:effectStyle>
          <a:effectLst>
            <a:outerShdw sx="100000" sy="100000" kx="0" ky="0" algn="b" rotWithShape="0" blurRad="40000" dist="23000" dir="5400000">
              <a:srgbClr val="000000">
                <a:alpha val="35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lipFill rotWithShape="1">
          <a:blip r:embed="rId1"/>
          <a:srcRect l="0" t="0" r="0" b="0"/>
          <a:tile tx="0" ty="0" sx="100000" sy="100000" flip="none" algn="tl"/>
        </a:blipFill>
        <a:ln w="12700" cap="flat">
          <a:noFill/>
          <a:miter lim="400000"/>
        </a:ln>
        <a:effectLst>
          <a:outerShdw sx="100000" sy="100000" kx="0" ky="0" algn="b" rotWithShape="0" blurRad="38100" dist="25400" dir="5400000">
            <a:srgbClr val="000000">
              <a:alpha val="50000"/>
            </a:srgbClr>
          </a:outerShdw>
        </a:effectLst>
      </a:spPr>
      <a:bodyPr rot="0" spcFirstLastPara="1" vertOverflow="overflow" horzOverflow="overflow" vert="horz" wrap="square" lIns="50800" tIns="50800" rIns="50800" bIns="50800" numCol="1" spcCol="38100" rtlCol="0" anchor="ctr" upright="0">
        <a:spAutoFit/>
      </a:bodyPr>
      <a:lstStyle>
        <a:defPPr marL="0" marR="0" indent="0" algn="ctr" defTabSz="457200" rtl="0" fontAlgn="auto" latinLnBrk="1" hangingPunct="0">
          <a:lnSpc>
            <a:spcPct val="100000"/>
          </a:lnSpc>
          <a:spcBef>
            <a:spcPts val="0"/>
          </a:spcBef>
          <a:spcAft>
            <a:spcPts val="0"/>
          </a:spcAft>
          <a:buClrTx/>
          <a:buSzTx/>
          <a:buFontTx/>
          <a:buNone/>
          <a:tabLst/>
          <a:defRPr b="0" baseline="0" cap="none" i="0" spc="0" strike="noStrike" sz="1200" u="none" kumimoji="0" normalizeH="0">
            <a:ln>
              <a:noFill/>
            </a:ln>
            <a:solidFill>
              <a:srgbClr val="FFFFFF"/>
            </a:solidFill>
            <a:effectLst>
              <a:outerShdw sx="100000" sy="100000" kx="0" ky="0" algn="b" rotWithShape="0" blurRad="25400" dist="23998" dir="2700000">
                <a:srgbClr val="000000">
                  <a:alpha val="31034"/>
                </a:srgbClr>
              </a:outerShdw>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6350" cap="flat">
          <a:solidFill>
            <a:srgbClr val="000000"/>
          </a:solidFill>
          <a:prstDash val="solid"/>
          <a:miter lim="400000"/>
        </a:ln>
        <a:effectLst/>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Pr>
      <a:bodyPr rot="0" spcFirstLastPara="1" vertOverflow="overflow" horzOverflow="overflow" vert="horz" wrap="square" lIns="50800" tIns="50800" rIns="50800" bIns="50800" numCol="1" spcCol="38100" rtlCol="0" anchor="t" upright="0">
        <a:spAutoFit/>
      </a:bodyPr>
      <a:lstStyle>
        <a:defPPr marL="0" marR="0" indent="0" algn="l" defTabSz="457200" rtl="0" fontAlgn="auto" latinLnBrk="1"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1.xml.rels><?xml version="1.0" encoding="UTF-8" standalone="yes"?><Relationships xmlns="http://schemas.openxmlformats.org/package/2006/relationships"><Relationship Id="rId1" Type="http://schemas.openxmlformats.org/officeDocument/2006/relationships/hyperlink" Target="mailto:dreamerscorporation@yahoogroups.com" TargetMode="Externa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Relationship Id="rId2" Type="http://schemas.openxmlformats.org/officeDocument/2006/relationships/vmlDrawing" Target="../drawings/vmlDrawing2.vml"/></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Relationship Id="rId2" Type="http://schemas.openxmlformats.org/officeDocument/2006/relationships/vmlDrawing" Target="../drawings/vmlDrawing3.vml"/></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4.xml"/><Relationship Id="rId2" Type="http://schemas.openxmlformats.org/officeDocument/2006/relationships/vmlDrawing" Target="../drawings/vmlDrawing4.vml"/></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5.xml"/><Relationship Id="rId2" Type="http://schemas.openxmlformats.org/officeDocument/2006/relationships/vmlDrawing" Target="../drawings/vmlDrawing5.vml"/></Relationships>

</file>

<file path=xl/worksheets/sheet1.xml><?xml version="1.0" encoding="utf-8"?>
<worksheet xmlns:r="http://schemas.openxmlformats.org/officeDocument/2006/relationships" xmlns="http://schemas.openxmlformats.org/spreadsheetml/2006/main">
  <dimension ref="A1:R90"/>
  <sheetViews>
    <sheetView workbookViewId="0" showGridLines="0" defaultGridColor="1"/>
  </sheetViews>
  <sheetFormatPr defaultColWidth="6.625" defaultRowHeight="12" customHeight="1" outlineLevelRow="0" outlineLevelCol="0"/>
  <cols>
    <col min="1" max="1" width="2.75" style="1" customWidth="1"/>
    <col min="2" max="2" width="2.375" style="1" customWidth="1"/>
    <col min="3" max="3" width="4.125" style="1" customWidth="1"/>
    <col min="4" max="4" width="10.125" style="1" customWidth="1"/>
    <col min="5" max="5" width="8.75" style="1" customWidth="1"/>
    <col min="6" max="6" width="12.125" style="1" customWidth="1"/>
    <col min="7" max="7" width="8.75" style="1" customWidth="1"/>
    <col min="8" max="8" width="1" style="1" customWidth="1"/>
    <col min="9" max="9" width="6.25" style="1" customWidth="1"/>
    <col min="10" max="10" width="5.875" style="1" customWidth="1"/>
    <col min="11" max="11" width="8.875" style="1" customWidth="1"/>
    <col min="12" max="12" width="8.5" style="1" customWidth="1"/>
    <col min="13" max="13" width="1" style="1" customWidth="1"/>
    <col min="14" max="14" width="1" style="1" customWidth="1"/>
    <col min="15" max="15" width="1.25" style="1" customWidth="1"/>
    <col min="16" max="16" width="4.875" style="1" customWidth="1"/>
    <col min="17" max="17" width="13" style="1" customWidth="1"/>
    <col min="18" max="18" width="4.375" style="1" customWidth="1"/>
    <col min="19" max="256" width="6.625" style="1" customWidth="1"/>
  </cols>
  <sheetData>
    <row r="1" ht="8.1" customHeight="1">
      <c r="A1" s="2"/>
      <c r="B1" s="3"/>
      <c r="C1" s="3"/>
      <c r="D1" s="3"/>
      <c r="E1" s="3"/>
      <c r="F1" s="3"/>
      <c r="G1" s="3"/>
      <c r="H1" s="3"/>
      <c r="I1" s="3"/>
      <c r="J1" s="3"/>
      <c r="K1" s="3"/>
      <c r="L1" s="3"/>
      <c r="M1" s="3"/>
      <c r="N1" s="3"/>
      <c r="O1" s="3"/>
      <c r="P1" s="3"/>
      <c r="Q1" s="4"/>
      <c r="R1" s="5"/>
    </row>
    <row r="2" ht="18" customHeight="1">
      <c r="A2" t="s" s="6">
        <v>0</v>
      </c>
      <c r="B2" s="7"/>
      <c r="C2" s="7"/>
      <c r="D2" s="7"/>
      <c r="E2" s="7"/>
      <c r="F2" s="7"/>
      <c r="G2" s="7"/>
      <c r="H2" s="7"/>
      <c r="I2" s="7"/>
      <c r="J2" s="7"/>
      <c r="K2" s="7"/>
      <c r="L2" s="7"/>
      <c r="M2" s="7"/>
      <c r="N2" s="7"/>
      <c r="O2" s="7"/>
      <c r="P2" s="7"/>
      <c r="Q2" s="8"/>
      <c r="R2" s="9"/>
    </row>
    <row r="3" ht="20.25" customHeight="1">
      <c r="A3" t="s" s="10">
        <v>1</v>
      </c>
      <c r="B3" s="11"/>
      <c r="C3" s="11"/>
      <c r="D3" s="11"/>
      <c r="E3" s="11"/>
      <c r="F3" s="11"/>
      <c r="G3" s="11"/>
      <c r="H3" s="12"/>
      <c r="I3" s="13">
        <v>2015</v>
      </c>
      <c r="J3" s="12"/>
      <c r="K3" s="12"/>
      <c r="L3" s="14"/>
      <c r="M3" s="14"/>
      <c r="N3" s="14"/>
      <c r="O3" s="14"/>
      <c r="P3" s="14"/>
      <c r="Q3" s="15"/>
      <c r="R3" s="9"/>
    </row>
    <row r="4" ht="15" customHeight="1">
      <c r="A4" t="s" s="16">
        <v>2</v>
      </c>
      <c r="B4" s="17"/>
      <c r="C4" s="17"/>
      <c r="D4" s="17"/>
      <c r="E4" s="17"/>
      <c r="F4" s="17"/>
      <c r="G4" s="17"/>
      <c r="H4" s="17"/>
      <c r="I4" s="18"/>
      <c r="J4" s="17"/>
      <c r="K4" s="17"/>
      <c r="L4" s="17"/>
      <c r="M4" s="17"/>
      <c r="N4" s="17"/>
      <c r="O4" s="17"/>
      <c r="P4" s="17"/>
      <c r="Q4" s="19"/>
      <c r="R4" s="9"/>
    </row>
    <row r="5" ht="15" customHeight="1">
      <c r="A5" s="20"/>
      <c r="B5" t="s" s="21">
        <v>3</v>
      </c>
      <c r="C5" s="22"/>
      <c r="D5" s="22"/>
      <c r="E5" s="22"/>
      <c r="F5" s="22"/>
      <c r="G5" s="22"/>
      <c r="H5" s="22"/>
      <c r="I5" s="22"/>
      <c r="J5" s="22"/>
      <c r="K5" s="22"/>
      <c r="L5" s="22"/>
      <c r="M5" s="22"/>
      <c r="N5" s="22"/>
      <c r="O5" s="22"/>
      <c r="P5" s="22"/>
      <c r="Q5" s="23"/>
      <c r="R5" s="9"/>
    </row>
    <row r="6" ht="63.75" customHeight="1">
      <c r="A6" s="24">
        <v>1</v>
      </c>
      <c r="B6" t="s" s="25">
        <v>4</v>
      </c>
      <c r="C6" s="26"/>
      <c r="D6" s="26"/>
      <c r="E6" s="26"/>
      <c r="F6" s="26"/>
      <c r="G6" s="26"/>
      <c r="H6" s="26"/>
      <c r="I6" s="26"/>
      <c r="J6" s="26"/>
      <c r="K6" s="26"/>
      <c r="L6" s="26"/>
      <c r="M6" s="26"/>
      <c r="N6" s="26"/>
      <c r="O6" s="26"/>
      <c r="P6" s="26"/>
      <c r="Q6" s="27"/>
      <c r="R6" s="9"/>
    </row>
    <row r="7" ht="27" customHeight="1">
      <c r="A7" s="24">
        <v>2</v>
      </c>
      <c r="B7" t="s" s="25">
        <v>5</v>
      </c>
      <c r="C7" s="26"/>
      <c r="D7" s="26"/>
      <c r="E7" s="26"/>
      <c r="F7" s="26"/>
      <c r="G7" s="26"/>
      <c r="H7" s="26"/>
      <c r="I7" s="26"/>
      <c r="J7" s="26"/>
      <c r="K7" s="26"/>
      <c r="L7" s="26"/>
      <c r="M7" s="26"/>
      <c r="N7" s="26"/>
      <c r="O7" s="26"/>
      <c r="P7" s="26"/>
      <c r="Q7" s="27"/>
      <c r="R7" s="9"/>
    </row>
    <row r="8" ht="15" customHeight="1">
      <c r="A8" s="24">
        <v>3</v>
      </c>
      <c r="B8" t="s" s="25">
        <v>6</v>
      </c>
      <c r="C8" s="26"/>
      <c r="D8" s="26"/>
      <c r="E8" s="26"/>
      <c r="F8" s="26"/>
      <c r="G8" s="26"/>
      <c r="H8" s="26"/>
      <c r="I8" s="26"/>
      <c r="J8" s="26"/>
      <c r="K8" s="26"/>
      <c r="L8" s="26"/>
      <c r="M8" s="26"/>
      <c r="N8" s="26"/>
      <c r="O8" s="26"/>
      <c r="P8" s="26"/>
      <c r="Q8" s="27"/>
      <c r="R8" s="9"/>
    </row>
    <row r="9" ht="64.5" customHeight="1">
      <c r="A9" s="24">
        <v>4</v>
      </c>
      <c r="B9" t="s" s="25">
        <v>7</v>
      </c>
      <c r="C9" s="26"/>
      <c r="D9" s="26"/>
      <c r="E9" s="26"/>
      <c r="F9" s="26"/>
      <c r="G9" s="26"/>
      <c r="H9" s="26"/>
      <c r="I9" s="26"/>
      <c r="J9" s="26"/>
      <c r="K9" s="26"/>
      <c r="L9" s="26"/>
      <c r="M9" s="26"/>
      <c r="N9" s="26"/>
      <c r="O9" s="26"/>
      <c r="P9" s="26"/>
      <c r="Q9" s="27"/>
      <c r="R9" s="9"/>
    </row>
    <row r="10" ht="63" customHeight="1">
      <c r="A10" s="24">
        <v>5</v>
      </c>
      <c r="B10" t="s" s="25">
        <v>8</v>
      </c>
      <c r="C10" s="26"/>
      <c r="D10" s="26"/>
      <c r="E10" s="26"/>
      <c r="F10" s="26"/>
      <c r="G10" s="26"/>
      <c r="H10" s="26"/>
      <c r="I10" s="26"/>
      <c r="J10" s="26"/>
      <c r="K10" s="26"/>
      <c r="L10" s="26"/>
      <c r="M10" s="26"/>
      <c r="N10" s="26"/>
      <c r="O10" s="26"/>
      <c r="P10" s="26"/>
      <c r="Q10" s="27"/>
      <c r="R10" s="9"/>
    </row>
    <row r="11" ht="15.75" customHeight="1">
      <c r="A11" s="24">
        <v>6</v>
      </c>
      <c r="B11" t="s" s="28">
        <v>9</v>
      </c>
      <c r="C11" s="29"/>
      <c r="D11" s="29"/>
      <c r="E11" s="29"/>
      <c r="F11" s="29"/>
      <c r="G11" s="29"/>
      <c r="H11" s="29"/>
      <c r="I11" s="29"/>
      <c r="J11" s="29"/>
      <c r="K11" s="29"/>
      <c r="L11" s="29"/>
      <c r="M11" s="29"/>
      <c r="N11" s="29"/>
      <c r="O11" s="29"/>
      <c r="P11" s="29"/>
      <c r="Q11" s="30"/>
      <c r="R11" s="9"/>
    </row>
    <row r="12" ht="28.5" customHeight="1">
      <c r="A12" s="31">
        <v>7</v>
      </c>
      <c r="B12" t="s" s="32">
        <v>10</v>
      </c>
      <c r="C12" s="33"/>
      <c r="D12" s="33"/>
      <c r="E12" s="33"/>
      <c r="F12" s="33"/>
      <c r="G12" s="33"/>
      <c r="H12" s="33"/>
      <c r="I12" s="33"/>
      <c r="J12" s="33"/>
      <c r="K12" s="33"/>
      <c r="L12" s="33"/>
      <c r="M12" s="33"/>
      <c r="N12" s="33"/>
      <c r="O12" s="33"/>
      <c r="P12" s="33"/>
      <c r="Q12" s="34"/>
      <c r="R12" s="9"/>
    </row>
    <row r="13" ht="12" customHeight="1" hidden="1">
      <c r="A13" s="35"/>
      <c r="B13" s="36"/>
      <c r="C13" s="36"/>
      <c r="D13" s="36"/>
      <c r="E13" s="36"/>
      <c r="F13" s="36"/>
      <c r="G13" s="36"/>
      <c r="H13" s="36"/>
      <c r="I13" s="36"/>
      <c r="J13" s="36"/>
      <c r="K13" s="36"/>
      <c r="L13" s="36"/>
      <c r="M13" s="36"/>
      <c r="N13" s="36"/>
      <c r="O13" s="36"/>
      <c r="P13" s="36"/>
      <c r="Q13" s="37"/>
      <c r="R13" s="38"/>
    </row>
    <row r="14" ht="12" customHeight="1" hidden="1">
      <c r="A14" s="39"/>
      <c r="B14" s="40"/>
      <c r="C14" s="40"/>
      <c r="D14" s="40"/>
      <c r="E14" s="40"/>
      <c r="F14" s="40"/>
      <c r="G14" s="40"/>
      <c r="H14" s="40"/>
      <c r="I14" s="40"/>
      <c r="J14" s="40"/>
      <c r="K14" s="40"/>
      <c r="L14" s="40"/>
      <c r="M14" s="40"/>
      <c r="N14" s="40"/>
      <c r="O14" s="40"/>
      <c r="P14" s="40"/>
      <c r="Q14" s="41"/>
      <c r="R14" s="9"/>
    </row>
    <row r="15" ht="12" customHeight="1" hidden="1">
      <c r="A15" s="39"/>
      <c r="B15" s="40"/>
      <c r="C15" s="40"/>
      <c r="D15" s="40"/>
      <c r="E15" s="40"/>
      <c r="F15" s="40"/>
      <c r="G15" s="40"/>
      <c r="H15" s="40"/>
      <c r="I15" s="40"/>
      <c r="J15" s="40"/>
      <c r="K15" s="40"/>
      <c r="L15" s="40"/>
      <c r="M15" s="40"/>
      <c r="N15" s="40"/>
      <c r="O15" s="40"/>
      <c r="P15" s="40"/>
      <c r="Q15" s="41"/>
      <c r="R15" s="9"/>
    </row>
    <row r="16" ht="12" customHeight="1" hidden="1">
      <c r="A16" s="39"/>
      <c r="B16" s="40"/>
      <c r="C16" s="40"/>
      <c r="D16" s="40"/>
      <c r="E16" s="40"/>
      <c r="F16" s="40"/>
      <c r="G16" s="40"/>
      <c r="H16" s="40"/>
      <c r="I16" s="40"/>
      <c r="J16" s="40"/>
      <c r="K16" s="40"/>
      <c r="L16" s="40"/>
      <c r="M16" s="40"/>
      <c r="N16" s="40"/>
      <c r="O16" s="40"/>
      <c r="P16" s="40"/>
      <c r="Q16" s="41"/>
      <c r="R16" s="9"/>
    </row>
    <row r="17" ht="12" customHeight="1" hidden="1">
      <c r="A17" s="39"/>
      <c r="B17" s="40"/>
      <c r="C17" s="40"/>
      <c r="D17" s="40"/>
      <c r="E17" s="40"/>
      <c r="F17" s="40"/>
      <c r="G17" s="40"/>
      <c r="H17" s="40"/>
      <c r="I17" s="40"/>
      <c r="J17" s="40"/>
      <c r="K17" s="40"/>
      <c r="L17" s="40"/>
      <c r="M17" s="40"/>
      <c r="N17" s="40"/>
      <c r="O17" s="40"/>
      <c r="P17" s="40"/>
      <c r="Q17" s="41"/>
      <c r="R17" s="9"/>
    </row>
    <row r="18" ht="12" customHeight="1" hidden="1">
      <c r="A18" s="39"/>
      <c r="B18" s="40"/>
      <c r="C18" s="40"/>
      <c r="D18" s="40"/>
      <c r="E18" s="40"/>
      <c r="F18" s="40"/>
      <c r="G18" s="40"/>
      <c r="H18" s="40"/>
      <c r="I18" s="40"/>
      <c r="J18" s="40"/>
      <c r="K18" s="40"/>
      <c r="L18" s="40"/>
      <c r="M18" s="40"/>
      <c r="N18" s="40"/>
      <c r="O18" s="40"/>
      <c r="P18" s="40"/>
      <c r="Q18" s="41"/>
      <c r="R18" s="9"/>
    </row>
    <row r="19" ht="12" customHeight="1" hidden="1">
      <c r="A19" s="39"/>
      <c r="B19" s="40"/>
      <c r="C19" s="40"/>
      <c r="D19" s="40"/>
      <c r="E19" s="40"/>
      <c r="F19" s="40"/>
      <c r="G19" s="40"/>
      <c r="H19" s="40"/>
      <c r="I19" s="40"/>
      <c r="J19" s="40"/>
      <c r="K19" s="40"/>
      <c r="L19" s="40"/>
      <c r="M19" s="40"/>
      <c r="N19" s="40"/>
      <c r="O19" s="40"/>
      <c r="P19" s="40"/>
      <c r="Q19" s="41"/>
      <c r="R19" s="9"/>
    </row>
    <row r="20" ht="12" customHeight="1" hidden="1">
      <c r="A20" s="24"/>
      <c r="B20" s="40"/>
      <c r="C20" s="40"/>
      <c r="D20" s="40"/>
      <c r="E20" s="40"/>
      <c r="F20" s="40"/>
      <c r="G20" s="40"/>
      <c r="H20" s="40"/>
      <c r="I20" s="40"/>
      <c r="J20" s="40"/>
      <c r="K20" s="40"/>
      <c r="L20" s="40"/>
      <c r="M20" s="40"/>
      <c r="N20" s="40"/>
      <c r="O20" s="40"/>
      <c r="P20" s="40"/>
      <c r="Q20" s="41"/>
      <c r="R20" s="9"/>
    </row>
    <row r="21" ht="18" customHeight="1">
      <c r="A21" t="s" s="42">
        <v>11</v>
      </c>
      <c r="B21" s="43"/>
      <c r="C21" s="43"/>
      <c r="D21" s="43"/>
      <c r="E21" s="43"/>
      <c r="F21" s="43"/>
      <c r="G21" s="43"/>
      <c r="H21" s="43"/>
      <c r="I21" s="43"/>
      <c r="J21" s="43"/>
      <c r="K21" s="43"/>
      <c r="L21" s="43"/>
      <c r="M21" s="43"/>
      <c r="N21" s="43"/>
      <c r="O21" s="43"/>
      <c r="P21" s="43"/>
      <c r="Q21" s="44"/>
      <c r="R21" s="9"/>
    </row>
    <row r="22" ht="13.5" customHeight="1">
      <c r="A22" t="s" s="45">
        <v>12</v>
      </c>
      <c r="B22" s="46"/>
      <c r="C22" s="46"/>
      <c r="D22" s="46"/>
      <c r="E22" s="47"/>
      <c r="F22" s="47"/>
      <c r="G22" s="47"/>
      <c r="H22" s="47"/>
      <c r="I22" s="47"/>
      <c r="J22" s="47"/>
      <c r="K22" s="47"/>
      <c r="L22" s="48"/>
      <c r="M22" t="s" s="49">
        <v>13</v>
      </c>
      <c r="N22" s="46"/>
      <c r="O22" s="46"/>
      <c r="P22" s="46"/>
      <c r="Q22" s="50"/>
      <c r="R22" s="9"/>
    </row>
    <row r="23" ht="24.75" customHeight="1">
      <c r="A23" t="s" s="51">
        <v>14</v>
      </c>
      <c r="B23" s="52"/>
      <c r="C23" s="52"/>
      <c r="D23" s="52"/>
      <c r="E23" s="52"/>
      <c r="F23" s="52"/>
      <c r="G23" s="52"/>
      <c r="H23" s="52"/>
      <c r="I23" s="52"/>
      <c r="J23" s="52"/>
      <c r="K23" s="52"/>
      <c r="L23" s="53"/>
      <c r="M23" s="54"/>
      <c r="N23" s="55">
        <v>42177</v>
      </c>
      <c r="O23" s="56"/>
      <c r="P23" s="56"/>
      <c r="Q23" s="57"/>
      <c r="R23" s="9"/>
    </row>
    <row r="24" ht="16.5" customHeight="1">
      <c r="A24" t="s" s="45">
        <v>15</v>
      </c>
      <c r="B24" s="58"/>
      <c r="C24" s="58"/>
      <c r="D24" s="58"/>
      <c r="E24" s="58"/>
      <c r="F24" s="59"/>
      <c r="G24" s="59"/>
      <c r="H24" s="59"/>
      <c r="I24" s="59"/>
      <c r="J24" s="59"/>
      <c r="K24" s="59"/>
      <c r="L24" s="60"/>
      <c r="M24" s="61"/>
      <c r="N24" s="62"/>
      <c r="O24" s="62"/>
      <c r="P24" s="62"/>
      <c r="Q24" s="63"/>
      <c r="R24" s="9"/>
    </row>
    <row r="25" ht="24.75" customHeight="1">
      <c r="A25" t="s" s="64">
        <v>14</v>
      </c>
      <c r="B25" s="65"/>
      <c r="C25" s="65"/>
      <c r="D25" s="65"/>
      <c r="E25" s="65"/>
      <c r="F25" s="65"/>
      <c r="G25" s="65"/>
      <c r="H25" s="65"/>
      <c r="I25" s="65"/>
      <c r="J25" s="65"/>
      <c r="K25" s="65"/>
      <c r="L25" s="66"/>
      <c r="M25" s="67"/>
      <c r="N25" s="68"/>
      <c r="O25" t="s" s="69">
        <v>16</v>
      </c>
      <c r="P25" s="70"/>
      <c r="Q25" s="71"/>
      <c r="R25" s="9"/>
    </row>
    <row r="26" ht="17.25" customHeight="1">
      <c r="A26" t="s" s="45">
        <v>17</v>
      </c>
      <c r="B26" s="46"/>
      <c r="C26" s="46"/>
      <c r="D26" s="46"/>
      <c r="E26" s="46"/>
      <c r="F26" s="46"/>
      <c r="G26" s="72"/>
      <c r="H26" s="72"/>
      <c r="I26" s="72"/>
      <c r="J26" s="72"/>
      <c r="K26" s="72"/>
      <c r="L26" s="73"/>
      <c r="M26" t="s" s="74">
        <v>16</v>
      </c>
      <c r="N26" s="72"/>
      <c r="O26" s="75"/>
      <c r="P26" s="75"/>
      <c r="Q26" s="76"/>
      <c r="R26" s="9"/>
    </row>
    <row r="27" ht="24.75" customHeight="1">
      <c r="A27" t="s" s="77">
        <v>18</v>
      </c>
      <c r="B27" s="78"/>
      <c r="C27" s="78"/>
      <c r="D27" s="78"/>
      <c r="E27" s="78"/>
      <c r="F27" s="78"/>
      <c r="G27" s="79"/>
      <c r="H27" s="79"/>
      <c r="I27" s="79"/>
      <c r="J27" s="79"/>
      <c r="K27" s="79"/>
      <c r="L27" s="80"/>
      <c r="M27" s="81"/>
      <c r="N27" s="82">
        <v>42004</v>
      </c>
      <c r="O27" s="83"/>
      <c r="P27" s="83"/>
      <c r="Q27" s="84"/>
      <c r="R27" s="85"/>
    </row>
    <row r="28" ht="8.1" customHeight="1" hidden="1">
      <c r="A28" s="86"/>
      <c r="B28" s="52"/>
      <c r="C28" s="52"/>
      <c r="D28" s="52"/>
      <c r="E28" s="52"/>
      <c r="F28" s="52"/>
      <c r="G28" s="87"/>
      <c r="H28" s="87"/>
      <c r="I28" s="87"/>
      <c r="J28" s="87"/>
      <c r="K28" s="87"/>
      <c r="L28" s="88"/>
      <c r="M28" s="89"/>
      <c r="N28" s="90"/>
      <c r="O28" s="91"/>
      <c r="P28" s="91"/>
      <c r="Q28" s="92"/>
      <c r="R28" s="85"/>
    </row>
    <row r="29" ht="36.75" customHeight="1">
      <c r="A29" t="s" s="93">
        <v>19</v>
      </c>
      <c r="B29" s="94"/>
      <c r="C29" s="94"/>
      <c r="D29" s="94"/>
      <c r="E29" s="94"/>
      <c r="F29" s="94"/>
      <c r="G29" s="95"/>
      <c r="H29" s="95"/>
      <c r="I29" s="95"/>
      <c r="J29" s="95"/>
      <c r="K29" s="95"/>
      <c r="L29" s="96"/>
      <c r="M29" s="89"/>
      <c r="N29" s="97"/>
      <c r="O29" t="s" s="98">
        <v>20</v>
      </c>
      <c r="P29" s="99"/>
      <c r="Q29" s="100"/>
      <c r="R29" s="101"/>
    </row>
    <row r="30" ht="16.5" customHeight="1">
      <c r="A30" t="s" s="64">
        <v>21</v>
      </c>
      <c r="B30" s="102"/>
      <c r="C30" s="102"/>
      <c r="D30" s="102"/>
      <c r="E30" s="102"/>
      <c r="F30" s="102"/>
      <c r="G30" s="102"/>
      <c r="H30" s="102"/>
      <c r="I30" s="102"/>
      <c r="J30" s="102"/>
      <c r="K30" s="102"/>
      <c r="L30" s="103"/>
      <c r="M30" s="89"/>
      <c r="N30" s="104"/>
      <c r="O30" t="s" s="105">
        <v>22</v>
      </c>
      <c r="P30" s="106"/>
      <c r="Q30" s="107"/>
      <c r="R30" s="101"/>
    </row>
    <row r="31" ht="14.25" customHeight="1">
      <c r="A31" t="s" s="108">
        <v>23</v>
      </c>
      <c r="B31" s="72"/>
      <c r="C31" s="72"/>
      <c r="D31" s="72"/>
      <c r="E31" s="72"/>
      <c r="F31" s="72"/>
      <c r="G31" s="72"/>
      <c r="H31" s="109"/>
      <c r="I31" s="109"/>
      <c r="J31" s="109"/>
      <c r="K31" s="109"/>
      <c r="L31" s="110"/>
      <c r="M31" s="111"/>
      <c r="N31" s="112"/>
      <c r="O31" t="s" s="113">
        <v>24</v>
      </c>
      <c r="P31" s="47"/>
      <c r="Q31" s="114"/>
      <c r="R31" s="115"/>
    </row>
    <row r="32" ht="20.25" customHeight="1">
      <c r="A32" s="116"/>
      <c r="B32" s="117"/>
      <c r="C32" s="117"/>
      <c r="D32" s="117"/>
      <c r="E32" s="117"/>
      <c r="F32" s="117"/>
      <c r="G32" s="117"/>
      <c r="H32" s="117"/>
      <c r="I32" s="117"/>
      <c r="J32" s="117"/>
      <c r="K32" s="117"/>
      <c r="L32" s="118"/>
      <c r="M32" s="119"/>
      <c r="N32" s="120"/>
      <c r="O32" t="s" s="121">
        <v>25</v>
      </c>
      <c r="P32" s="122"/>
      <c r="Q32" s="123"/>
      <c r="R32" s="124"/>
    </row>
    <row r="33" ht="11.25" customHeight="1" hidden="1">
      <c r="A33" t="s" s="125">
        <v>26</v>
      </c>
      <c r="B33" s="126"/>
      <c r="C33" s="126"/>
      <c r="D33" s="126"/>
      <c r="E33" s="126"/>
      <c r="F33" s="126"/>
      <c r="G33" s="126"/>
      <c r="H33" s="126"/>
      <c r="I33" s="126"/>
      <c r="J33" s="126"/>
      <c r="K33" s="126"/>
      <c r="L33" s="127"/>
      <c r="M33" s="128"/>
      <c r="N33" s="129"/>
      <c r="O33" s="130"/>
      <c r="P33" s="130"/>
      <c r="Q33" s="131"/>
      <c r="R33" s="85"/>
    </row>
    <row r="34" ht="16.5" customHeight="1">
      <c r="A34" s="132">
        <v>42447</v>
      </c>
      <c r="B34" s="133"/>
      <c r="C34" s="133"/>
      <c r="D34" s="133"/>
      <c r="E34" s="133"/>
      <c r="F34" s="133"/>
      <c r="G34" s="133"/>
      <c r="H34" s="133"/>
      <c r="I34" s="133"/>
      <c r="J34" s="133"/>
      <c r="K34" s="133"/>
      <c r="L34" s="134"/>
      <c r="M34" s="135"/>
      <c r="N34" t="s" s="136">
        <v>27</v>
      </c>
      <c r="O34" s="46"/>
      <c r="P34" s="46"/>
      <c r="Q34" s="50"/>
      <c r="R34" s="9"/>
    </row>
    <row r="35" ht="8.1" customHeight="1" hidden="1">
      <c r="A35" t="s" s="137">
        <v>28</v>
      </c>
      <c r="B35" s="138"/>
      <c r="C35" s="138"/>
      <c r="D35" s="138"/>
      <c r="E35" s="138"/>
      <c r="F35" s="138"/>
      <c r="G35" s="138"/>
      <c r="H35" s="138"/>
      <c r="I35" s="138"/>
      <c r="J35" s="138"/>
      <c r="K35" s="138"/>
      <c r="L35" s="139"/>
      <c r="M35" s="140"/>
      <c r="N35" s="67"/>
      <c r="O35" s="138"/>
      <c r="P35" s="138"/>
      <c r="Q35" s="141"/>
      <c r="R35" s="9"/>
    </row>
    <row r="36" ht="11.25" customHeight="1">
      <c r="A36" t="s" s="45">
        <v>29</v>
      </c>
      <c r="B36" s="46"/>
      <c r="C36" s="46"/>
      <c r="D36" s="46"/>
      <c r="E36" s="46"/>
      <c r="F36" s="47"/>
      <c r="G36" s="72"/>
      <c r="H36" s="72"/>
      <c r="I36" s="72"/>
      <c r="J36" s="72"/>
      <c r="K36" s="72"/>
      <c r="L36" s="73"/>
      <c r="M36" s="142"/>
      <c r="N36" s="143"/>
      <c r="O36" s="143"/>
      <c r="P36" s="143"/>
      <c r="Q36" s="144"/>
      <c r="R36" s="9"/>
    </row>
    <row r="37" ht="35.25" customHeight="1">
      <c r="A37" t="s" s="51">
        <v>30</v>
      </c>
      <c r="B37" s="52"/>
      <c r="C37" s="52"/>
      <c r="D37" s="52"/>
      <c r="E37" s="52"/>
      <c r="F37" s="52"/>
      <c r="G37" s="52"/>
      <c r="H37" s="52"/>
      <c r="I37" s="52"/>
      <c r="J37" s="52"/>
      <c r="K37" s="52"/>
      <c r="L37" s="53"/>
      <c r="M37" s="145"/>
      <c r="N37" t="s" s="146">
        <v>31</v>
      </c>
      <c r="O37" s="147"/>
      <c r="P37" s="147"/>
      <c r="Q37" s="148"/>
      <c r="R37" s="9"/>
    </row>
    <row r="38" ht="12.75" customHeight="1" hidden="1">
      <c r="A38" s="149"/>
      <c r="B38" s="150"/>
      <c r="C38" s="150"/>
      <c r="D38" s="150"/>
      <c r="E38" s="150"/>
      <c r="F38" s="150"/>
      <c r="G38" s="150"/>
      <c r="H38" s="150"/>
      <c r="I38" s="150"/>
      <c r="J38" s="150"/>
      <c r="K38" s="150"/>
      <c r="L38" s="150"/>
      <c r="M38" s="150"/>
      <c r="N38" s="150"/>
      <c r="O38" s="150"/>
      <c r="P38" s="150"/>
      <c r="Q38" s="151"/>
      <c r="R38" s="9"/>
    </row>
    <row r="39" ht="10.5" customHeight="1">
      <c r="A39" t="s" s="152">
        <v>32</v>
      </c>
      <c r="B39" s="153"/>
      <c r="C39" s="153"/>
      <c r="D39" s="153"/>
      <c r="E39" s="153"/>
      <c r="F39" s="153"/>
      <c r="G39" s="153"/>
      <c r="H39" s="153"/>
      <c r="I39" s="153"/>
      <c r="J39" t="s" s="154">
        <v>33</v>
      </c>
      <c r="K39" s="155"/>
      <c r="L39" s="156"/>
      <c r="M39" s="157"/>
      <c r="N39" s="110"/>
      <c r="O39" t="s" s="158">
        <v>34</v>
      </c>
      <c r="P39" s="159"/>
      <c r="Q39" s="160"/>
      <c r="R39" s="9"/>
    </row>
    <row r="40" ht="11.25" customHeight="1">
      <c r="A40" s="161"/>
      <c r="B40" s="75"/>
      <c r="C40" s="75"/>
      <c r="D40" s="75"/>
      <c r="E40" s="75"/>
      <c r="F40" s="75"/>
      <c r="G40" s="75"/>
      <c r="H40" s="75"/>
      <c r="I40" s="75"/>
      <c r="J40" s="162"/>
      <c r="K40" s="162"/>
      <c r="L40" s="163"/>
      <c r="M40" s="129"/>
      <c r="N40" s="164"/>
      <c r="O40" s="164"/>
      <c r="P40" s="164"/>
      <c r="Q40" s="165"/>
      <c r="R40" s="9"/>
    </row>
    <row r="41" ht="30" customHeight="1">
      <c r="A41" t="s" s="166">
        <v>35</v>
      </c>
      <c r="B41" s="167"/>
      <c r="C41" s="167"/>
      <c r="D41" s="167"/>
      <c r="E41" s="167"/>
      <c r="F41" s="167"/>
      <c r="G41" s="167"/>
      <c r="H41" s="167"/>
      <c r="I41" s="167"/>
      <c r="J41" t="s" s="168">
        <v>36</v>
      </c>
      <c r="K41" s="65"/>
      <c r="L41" s="66"/>
      <c r="M41" s="169"/>
      <c r="N41" s="170"/>
      <c r="O41" s="171"/>
      <c r="P41" s="171"/>
      <c r="Q41" s="172"/>
      <c r="R41" s="9"/>
    </row>
    <row r="42" ht="10.5" customHeight="1">
      <c r="A42" t="s" s="108">
        <v>37</v>
      </c>
      <c r="B42" s="72"/>
      <c r="C42" s="72"/>
      <c r="D42" s="72"/>
      <c r="E42" s="72"/>
      <c r="F42" s="72"/>
      <c r="G42" s="72"/>
      <c r="H42" s="72"/>
      <c r="I42" s="73"/>
      <c r="J42" t="s" s="74">
        <v>38</v>
      </c>
      <c r="K42" s="72"/>
      <c r="L42" s="95"/>
      <c r="M42" s="59"/>
      <c r="N42" s="60"/>
      <c r="O42" t="s" s="74">
        <v>39</v>
      </c>
      <c r="P42" s="72"/>
      <c r="Q42" s="173"/>
      <c r="R42" s="9"/>
    </row>
    <row r="43" ht="42" customHeight="1">
      <c r="A43" t="s" s="64">
        <v>40</v>
      </c>
      <c r="B43" s="65"/>
      <c r="C43" s="65"/>
      <c r="D43" s="65"/>
      <c r="E43" s="65"/>
      <c r="F43" s="65"/>
      <c r="G43" s="65"/>
      <c r="H43" s="65"/>
      <c r="I43" s="66"/>
      <c r="J43" t="s" s="174">
        <v>41</v>
      </c>
      <c r="K43" s="175"/>
      <c r="L43" s="175"/>
      <c r="M43" s="176"/>
      <c r="N43" s="177"/>
      <c r="O43" s="178">
        <v>4026</v>
      </c>
      <c r="P43" s="52"/>
      <c r="Q43" s="179"/>
      <c r="R43" s="9"/>
    </row>
    <row r="44" ht="8.1" customHeight="1" hidden="1">
      <c r="A44" s="180"/>
      <c r="B44" s="143"/>
      <c r="C44" s="143"/>
      <c r="D44" s="143"/>
      <c r="E44" s="143"/>
      <c r="F44" s="143"/>
      <c r="G44" s="143"/>
      <c r="H44" s="143"/>
      <c r="I44" s="181"/>
      <c r="J44" s="182"/>
      <c r="K44" s="143"/>
      <c r="L44" s="143"/>
      <c r="M44" s="143"/>
      <c r="N44" s="181"/>
      <c r="O44" s="182"/>
      <c r="P44" s="143"/>
      <c r="Q44" s="144"/>
      <c r="R44" s="9"/>
    </row>
    <row r="45" ht="21.75" customHeight="1">
      <c r="A45" t="s" s="183">
        <v>42</v>
      </c>
      <c r="B45" s="184"/>
      <c r="C45" s="184"/>
      <c r="D45" s="184"/>
      <c r="E45" s="184"/>
      <c r="F45" s="184"/>
      <c r="G45" s="184"/>
      <c r="H45" s="184"/>
      <c r="I45" s="184"/>
      <c r="J45" s="184"/>
      <c r="K45" s="184"/>
      <c r="L45" s="184"/>
      <c r="M45" s="184"/>
      <c r="N45" s="184"/>
      <c r="O45" s="184"/>
      <c r="P45" s="184"/>
      <c r="Q45" s="185"/>
      <c r="R45" s="9"/>
    </row>
    <row r="46" ht="12" customHeight="1">
      <c r="A46" t="s" s="183">
        <v>43</v>
      </c>
      <c r="B46" s="184"/>
      <c r="C46" s="184"/>
      <c r="D46" s="184"/>
      <c r="E46" s="184"/>
      <c r="F46" s="186"/>
      <c r="G46" t="s" s="187">
        <v>44</v>
      </c>
      <c r="H46" s="184"/>
      <c r="I46" s="184"/>
      <c r="J46" s="186"/>
      <c r="K46" t="s" s="187">
        <v>45</v>
      </c>
      <c r="L46" s="184"/>
      <c r="M46" s="184"/>
      <c r="N46" s="184"/>
      <c r="O46" s="184"/>
      <c r="P46" s="184"/>
      <c r="Q46" s="185"/>
      <c r="R46" s="9"/>
    </row>
    <row r="47" ht="12" customHeight="1">
      <c r="A47" s="188"/>
      <c r="B47" s="189"/>
      <c r="C47" s="189"/>
      <c r="D47" s="189"/>
      <c r="E47" s="189"/>
      <c r="F47" s="190"/>
      <c r="G47" s="191"/>
      <c r="H47" s="189"/>
      <c r="I47" s="189"/>
      <c r="J47" s="190"/>
      <c r="K47" s="191"/>
      <c r="L47" s="189"/>
      <c r="M47" s="189"/>
      <c r="N47" s="189"/>
      <c r="O47" s="189"/>
      <c r="P47" s="189"/>
      <c r="Q47" s="192"/>
      <c r="R47" s="9"/>
    </row>
    <row r="48" ht="12" customHeight="1">
      <c r="A48" s="193"/>
      <c r="B48" s="175"/>
      <c r="C48" s="175"/>
      <c r="D48" s="175"/>
      <c r="E48" s="175"/>
      <c r="F48" s="194"/>
      <c r="G48" s="195"/>
      <c r="H48" s="175"/>
      <c r="I48" s="175"/>
      <c r="J48" s="194"/>
      <c r="K48" s="195"/>
      <c r="L48" s="175"/>
      <c r="M48" s="175"/>
      <c r="N48" s="175"/>
      <c r="O48" s="175"/>
      <c r="P48" s="175"/>
      <c r="Q48" s="196"/>
      <c r="R48" s="9"/>
    </row>
    <row r="49" ht="12" customHeight="1">
      <c r="A49" t="s" s="183">
        <v>46</v>
      </c>
      <c r="B49" s="184"/>
      <c r="C49" s="184"/>
      <c r="D49" s="184"/>
      <c r="E49" s="184"/>
      <c r="F49" s="186"/>
      <c r="G49" t="s" s="187">
        <v>44</v>
      </c>
      <c r="H49" s="184"/>
      <c r="I49" s="184"/>
      <c r="J49" s="186"/>
      <c r="K49" t="s" s="187">
        <v>45</v>
      </c>
      <c r="L49" s="184"/>
      <c r="M49" s="184"/>
      <c r="N49" s="184"/>
      <c r="O49" s="184"/>
      <c r="P49" s="184"/>
      <c r="Q49" s="185"/>
      <c r="R49" s="9"/>
    </row>
    <row r="50" ht="12" customHeight="1">
      <c r="A50" s="188"/>
      <c r="B50" s="189"/>
      <c r="C50" s="189"/>
      <c r="D50" s="189"/>
      <c r="E50" s="189"/>
      <c r="F50" s="190"/>
      <c r="G50" s="191"/>
      <c r="H50" s="189"/>
      <c r="I50" s="189"/>
      <c r="J50" s="190"/>
      <c r="K50" s="191"/>
      <c r="L50" s="189"/>
      <c r="M50" s="189"/>
      <c r="N50" s="189"/>
      <c r="O50" s="189"/>
      <c r="P50" s="189"/>
      <c r="Q50" s="192"/>
      <c r="R50" s="9"/>
    </row>
    <row r="51" ht="12" customHeight="1">
      <c r="A51" s="193"/>
      <c r="B51" s="175"/>
      <c r="C51" s="175"/>
      <c r="D51" s="175"/>
      <c r="E51" s="175"/>
      <c r="F51" s="194"/>
      <c r="G51" s="195"/>
      <c r="H51" s="175"/>
      <c r="I51" s="175"/>
      <c r="J51" s="194"/>
      <c r="K51" s="195"/>
      <c r="L51" s="175"/>
      <c r="M51" s="175"/>
      <c r="N51" s="175"/>
      <c r="O51" s="175"/>
      <c r="P51" s="175"/>
      <c r="Q51" s="196"/>
      <c r="R51" s="9"/>
    </row>
    <row r="52" ht="12" customHeight="1">
      <c r="A52" s="188"/>
      <c r="B52" s="189"/>
      <c r="C52" s="189"/>
      <c r="D52" s="189"/>
      <c r="E52" s="189"/>
      <c r="F52" s="190"/>
      <c r="G52" s="191"/>
      <c r="H52" s="189"/>
      <c r="I52" s="189"/>
      <c r="J52" s="190"/>
      <c r="K52" s="191"/>
      <c r="L52" s="189"/>
      <c r="M52" s="189"/>
      <c r="N52" s="189"/>
      <c r="O52" s="189"/>
      <c r="P52" s="189"/>
      <c r="Q52" s="192"/>
      <c r="R52" s="9"/>
    </row>
    <row r="53" ht="12" customHeight="1">
      <c r="A53" s="193"/>
      <c r="B53" s="175"/>
      <c r="C53" s="175"/>
      <c r="D53" s="175"/>
      <c r="E53" s="175"/>
      <c r="F53" s="194"/>
      <c r="G53" s="195"/>
      <c r="H53" s="175"/>
      <c r="I53" s="175"/>
      <c r="J53" s="194"/>
      <c r="K53" s="195"/>
      <c r="L53" s="175"/>
      <c r="M53" s="175"/>
      <c r="N53" s="175"/>
      <c r="O53" s="175"/>
      <c r="P53" s="175"/>
      <c r="Q53" s="196"/>
      <c r="R53" s="9"/>
    </row>
    <row r="54" ht="12" customHeight="1">
      <c r="A54" s="188"/>
      <c r="B54" s="189"/>
      <c r="C54" s="189"/>
      <c r="D54" s="189"/>
      <c r="E54" s="189"/>
      <c r="F54" s="190"/>
      <c r="G54" s="191"/>
      <c r="H54" s="189"/>
      <c r="I54" s="189"/>
      <c r="J54" s="190"/>
      <c r="K54" s="191"/>
      <c r="L54" s="189"/>
      <c r="M54" s="189"/>
      <c r="N54" s="189"/>
      <c r="O54" s="189"/>
      <c r="P54" s="189"/>
      <c r="Q54" s="192"/>
      <c r="R54" s="9"/>
    </row>
    <row r="55" ht="12" customHeight="1">
      <c r="A55" s="193"/>
      <c r="B55" s="175"/>
      <c r="C55" s="175"/>
      <c r="D55" s="175"/>
      <c r="E55" s="175"/>
      <c r="F55" s="194"/>
      <c r="G55" s="195"/>
      <c r="H55" s="175"/>
      <c r="I55" s="175"/>
      <c r="J55" s="194"/>
      <c r="K55" s="195"/>
      <c r="L55" s="175"/>
      <c r="M55" s="175"/>
      <c r="N55" s="175"/>
      <c r="O55" s="175"/>
      <c r="P55" s="175"/>
      <c r="Q55" s="196"/>
      <c r="R55" s="9"/>
    </row>
    <row r="56" ht="12" customHeight="1">
      <c r="A56" s="188"/>
      <c r="B56" s="189"/>
      <c r="C56" s="189"/>
      <c r="D56" s="189"/>
      <c r="E56" s="189"/>
      <c r="F56" s="190"/>
      <c r="G56" s="191"/>
      <c r="H56" s="189"/>
      <c r="I56" s="189"/>
      <c r="J56" s="190"/>
      <c r="K56" s="191"/>
      <c r="L56" s="189"/>
      <c r="M56" s="189"/>
      <c r="N56" s="189"/>
      <c r="O56" s="189"/>
      <c r="P56" s="189"/>
      <c r="Q56" s="192"/>
      <c r="R56" s="9"/>
    </row>
    <row r="57" ht="12" customHeight="1">
      <c r="A57" s="193"/>
      <c r="B57" s="175"/>
      <c r="C57" s="175"/>
      <c r="D57" s="175"/>
      <c r="E57" s="175"/>
      <c r="F57" s="194"/>
      <c r="G57" s="195"/>
      <c r="H57" s="175"/>
      <c r="I57" s="175"/>
      <c r="J57" s="194"/>
      <c r="K57" s="195"/>
      <c r="L57" s="175"/>
      <c r="M57" s="175"/>
      <c r="N57" s="175"/>
      <c r="O57" s="175"/>
      <c r="P57" s="175"/>
      <c r="Q57" s="196"/>
      <c r="R57" s="9"/>
    </row>
    <row r="58" ht="12" customHeight="1">
      <c r="A58" s="188"/>
      <c r="B58" s="189"/>
      <c r="C58" s="189"/>
      <c r="D58" s="189"/>
      <c r="E58" s="189"/>
      <c r="F58" s="190"/>
      <c r="G58" s="191"/>
      <c r="H58" s="189"/>
      <c r="I58" s="189"/>
      <c r="J58" s="190"/>
      <c r="K58" s="191"/>
      <c r="L58" s="189"/>
      <c r="M58" s="189"/>
      <c r="N58" s="189"/>
      <c r="O58" s="189"/>
      <c r="P58" s="189"/>
      <c r="Q58" s="192"/>
      <c r="R58" s="9"/>
    </row>
    <row r="59" ht="12" customHeight="1">
      <c r="A59" s="193"/>
      <c r="B59" s="175"/>
      <c r="C59" s="175"/>
      <c r="D59" s="175"/>
      <c r="E59" s="175"/>
      <c r="F59" s="194"/>
      <c r="G59" s="195"/>
      <c r="H59" s="175"/>
      <c r="I59" s="175"/>
      <c r="J59" s="194"/>
      <c r="K59" s="195"/>
      <c r="L59" s="175"/>
      <c r="M59" s="175"/>
      <c r="N59" s="175"/>
      <c r="O59" s="175"/>
      <c r="P59" s="175"/>
      <c r="Q59" s="196"/>
      <c r="R59" s="9"/>
    </row>
    <row r="60" ht="12" customHeight="1">
      <c r="A60" t="s" s="197">
        <v>47</v>
      </c>
      <c r="B60" s="198"/>
      <c r="C60" s="198"/>
      <c r="D60" s="198"/>
      <c r="E60" s="198"/>
      <c r="F60" s="198"/>
      <c r="G60" s="198"/>
      <c r="H60" s="198"/>
      <c r="I60" s="198"/>
      <c r="J60" s="198"/>
      <c r="K60" s="198"/>
      <c r="L60" s="198"/>
      <c r="M60" s="198"/>
      <c r="N60" s="198"/>
      <c r="O60" s="198"/>
      <c r="P60" s="198"/>
      <c r="Q60" s="199"/>
      <c r="R60" s="9"/>
    </row>
    <row r="61" ht="8.1" customHeight="1">
      <c r="A61" s="200"/>
      <c r="B61" s="201"/>
      <c r="C61" s="201"/>
      <c r="D61" s="201"/>
      <c r="E61" s="201"/>
      <c r="F61" s="201"/>
      <c r="G61" s="202"/>
      <c r="H61" s="202"/>
      <c r="I61" s="202"/>
      <c r="J61" s="202"/>
      <c r="K61" s="203"/>
      <c r="L61" s="203"/>
      <c r="M61" s="203"/>
      <c r="N61" s="203"/>
      <c r="O61" s="203"/>
      <c r="P61" s="203"/>
      <c r="Q61" s="203"/>
      <c r="R61" s="204"/>
    </row>
    <row r="62" ht="12" customHeight="1">
      <c r="A62" s="205"/>
      <c r="B62" s="206"/>
      <c r="C62" s="206"/>
      <c r="D62" s="206"/>
      <c r="E62" s="206"/>
      <c r="F62" s="206"/>
      <c r="G62" s="207"/>
      <c r="H62" s="207"/>
      <c r="I62" s="207"/>
      <c r="J62" s="207"/>
      <c r="K62" s="208"/>
      <c r="L62" s="208"/>
      <c r="M62" s="208"/>
      <c r="N62" s="208"/>
      <c r="O62" s="208"/>
      <c r="P62" s="208"/>
      <c r="Q62" s="208"/>
      <c r="R62" s="204"/>
    </row>
    <row r="63" ht="12" customHeight="1">
      <c r="A63" s="205"/>
      <c r="B63" s="206"/>
      <c r="C63" s="206"/>
      <c r="D63" s="206"/>
      <c r="E63" s="206"/>
      <c r="F63" s="206"/>
      <c r="G63" s="206"/>
      <c r="H63" s="206"/>
      <c r="I63" s="206"/>
      <c r="J63" s="126"/>
      <c r="K63" s="126"/>
      <c r="L63" s="126"/>
      <c r="M63" s="126"/>
      <c r="N63" s="126"/>
      <c r="O63" s="126"/>
      <c r="P63" s="126"/>
      <c r="Q63" s="126"/>
      <c r="R63" s="204"/>
    </row>
    <row r="64" ht="8.1" customHeight="1">
      <c r="A64" s="205"/>
      <c r="B64" s="206"/>
      <c r="C64" s="206"/>
      <c r="D64" s="206"/>
      <c r="E64" s="206"/>
      <c r="F64" s="206"/>
      <c r="G64" s="206"/>
      <c r="H64" s="206"/>
      <c r="I64" s="206"/>
      <c r="J64" s="126"/>
      <c r="K64" s="126"/>
      <c r="L64" s="126"/>
      <c r="M64" s="126"/>
      <c r="N64" s="126"/>
      <c r="O64" s="126"/>
      <c r="P64" s="126"/>
      <c r="Q64" s="126"/>
      <c r="R64" s="204"/>
    </row>
    <row r="65" ht="12" customHeight="1" hidden="1">
      <c r="A65" s="209"/>
      <c r="B65" s="210"/>
      <c r="C65" s="210"/>
      <c r="D65" s="210"/>
      <c r="E65" s="210"/>
      <c r="F65" s="211"/>
      <c r="G65" s="211"/>
      <c r="H65" s="211"/>
      <c r="I65" s="211"/>
      <c r="J65" s="211"/>
      <c r="K65" s="211"/>
      <c r="L65" s="211"/>
      <c r="M65" s="211"/>
      <c r="N65" s="211"/>
      <c r="O65" s="211"/>
      <c r="P65" s="211"/>
      <c r="Q65" s="211"/>
      <c r="R65" s="204"/>
    </row>
    <row r="66" ht="9" customHeight="1" hidden="1">
      <c r="A66" s="209"/>
      <c r="B66" s="210"/>
      <c r="C66" s="210"/>
      <c r="D66" s="210"/>
      <c r="E66" s="210"/>
      <c r="F66" s="211"/>
      <c r="G66" s="211"/>
      <c r="H66" s="211"/>
      <c r="I66" s="211"/>
      <c r="J66" s="211"/>
      <c r="K66" s="211"/>
      <c r="L66" s="211"/>
      <c r="M66" s="211"/>
      <c r="N66" s="211"/>
      <c r="O66" s="211"/>
      <c r="P66" s="211"/>
      <c r="Q66" s="211"/>
      <c r="R66" s="204"/>
    </row>
    <row r="67" ht="12" customHeight="1" hidden="1">
      <c r="A67" s="212"/>
      <c r="B67" s="213"/>
      <c r="C67" s="213"/>
      <c r="D67" s="213"/>
      <c r="E67" s="213"/>
      <c r="F67" s="213"/>
      <c r="G67" s="213"/>
      <c r="H67" s="213"/>
      <c r="I67" s="213"/>
      <c r="J67" s="213"/>
      <c r="K67" s="213"/>
      <c r="L67" s="213"/>
      <c r="M67" s="213"/>
      <c r="N67" s="213"/>
      <c r="O67" s="213"/>
      <c r="P67" s="213"/>
      <c r="Q67" s="214"/>
      <c r="R67" s="215"/>
    </row>
    <row r="68" ht="12" customHeight="1" hidden="1">
      <c r="A68" s="212"/>
      <c r="B68" s="216"/>
      <c r="C68" s="216"/>
      <c r="D68" s="216"/>
      <c r="E68" s="216"/>
      <c r="F68" s="216"/>
      <c r="G68" s="217"/>
      <c r="H68" s="217"/>
      <c r="I68" s="217"/>
      <c r="J68" s="217"/>
      <c r="K68" s="217"/>
      <c r="L68" s="217"/>
      <c r="M68" s="217"/>
      <c r="N68" s="217"/>
      <c r="O68" s="217"/>
      <c r="P68" s="217"/>
      <c r="Q68" s="218"/>
      <c r="R68" s="215"/>
    </row>
    <row r="69" ht="12" customHeight="1" hidden="1">
      <c r="A69" s="219"/>
      <c r="B69" s="40"/>
      <c r="C69" s="40"/>
      <c r="D69" s="40"/>
      <c r="E69" s="40"/>
      <c r="F69" s="40"/>
      <c r="G69" s="40"/>
      <c r="H69" s="40"/>
      <c r="I69" s="40"/>
      <c r="J69" s="40"/>
      <c r="K69" s="40"/>
      <c r="L69" s="40"/>
      <c r="M69" s="40"/>
      <c r="N69" s="40"/>
      <c r="O69" s="40"/>
      <c r="P69" s="40"/>
      <c r="Q69" s="40"/>
      <c r="R69" s="204"/>
    </row>
    <row r="70" ht="12.75" customHeight="1" hidden="1">
      <c r="A70" s="220"/>
      <c r="B70" s="221"/>
      <c r="C70" s="221"/>
      <c r="D70" s="221"/>
      <c r="E70" s="221"/>
      <c r="F70" s="221"/>
      <c r="G70" s="221"/>
      <c r="H70" s="221"/>
      <c r="I70" s="221"/>
      <c r="J70" s="221"/>
      <c r="K70" s="221"/>
      <c r="L70" s="221"/>
      <c r="M70" s="221"/>
      <c r="N70" s="221"/>
      <c r="O70" s="221"/>
      <c r="P70" s="221"/>
      <c r="Q70" s="221"/>
      <c r="R70" s="204"/>
    </row>
    <row r="71" ht="12.75" customHeight="1" hidden="1">
      <c r="A71" s="205"/>
      <c r="B71" s="222"/>
      <c r="C71" s="222"/>
      <c r="D71" s="222"/>
      <c r="E71" s="208"/>
      <c r="F71" s="208"/>
      <c r="G71" s="208"/>
      <c r="H71" s="164"/>
      <c r="I71" s="208"/>
      <c r="J71" s="208"/>
      <c r="K71" s="208"/>
      <c r="L71" s="208"/>
      <c r="M71" s="208"/>
      <c r="N71" s="208"/>
      <c r="O71" s="208"/>
      <c r="P71" s="208"/>
      <c r="Q71" s="208"/>
      <c r="R71" s="204"/>
    </row>
    <row r="72" ht="12" customHeight="1" hidden="1">
      <c r="A72" s="223"/>
      <c r="B72" s="224"/>
      <c r="C72" s="224"/>
      <c r="D72" s="224"/>
      <c r="E72" s="225"/>
      <c r="F72" s="117"/>
      <c r="G72" s="117"/>
      <c r="H72" s="117"/>
      <c r="I72" s="117"/>
      <c r="J72" s="117"/>
      <c r="K72" s="117"/>
      <c r="L72" s="208"/>
      <c r="M72" s="208"/>
      <c r="N72" s="208"/>
      <c r="O72" s="208"/>
      <c r="P72" s="117"/>
      <c r="Q72" s="208"/>
      <c r="R72" s="204"/>
    </row>
    <row r="73" ht="12.75" customHeight="1" hidden="1">
      <c r="A73" s="205"/>
      <c r="B73" s="222"/>
      <c r="C73" s="222"/>
      <c r="D73" s="222"/>
      <c r="E73" s="208"/>
      <c r="F73" s="208"/>
      <c r="G73" s="208"/>
      <c r="H73" s="208"/>
      <c r="I73" s="78"/>
      <c r="J73" s="78"/>
      <c r="K73" s="78"/>
      <c r="L73" s="164"/>
      <c r="M73" s="164"/>
      <c r="N73" s="164"/>
      <c r="O73" s="164"/>
      <c r="P73" s="164"/>
      <c r="Q73" s="164"/>
      <c r="R73" s="204"/>
    </row>
    <row r="74" ht="12.75" customHeight="1">
      <c r="A74" s="226"/>
      <c r="B74" s="227"/>
      <c r="C74" s="227"/>
      <c r="D74" s="227"/>
      <c r="E74" s="207"/>
      <c r="F74" s="207"/>
      <c r="G74" s="207"/>
      <c r="H74" s="207"/>
      <c r="I74" s="207"/>
      <c r="J74" s="207"/>
      <c r="K74" s="207"/>
      <c r="L74" s="207"/>
      <c r="M74" s="228"/>
      <c r="N74" s="228"/>
      <c r="O74" s="228"/>
      <c r="P74" s="228"/>
      <c r="Q74" s="164"/>
      <c r="R74" s="204"/>
    </row>
    <row r="75" ht="12.75" customHeight="1">
      <c r="A75" s="229"/>
      <c r="B75" s="227"/>
      <c r="C75" s="227"/>
      <c r="D75" s="227"/>
      <c r="E75" s="227"/>
      <c r="F75" s="227"/>
      <c r="G75" s="230"/>
      <c r="H75" s="78"/>
      <c r="I75" s="227"/>
      <c r="J75" s="227"/>
      <c r="K75" s="227"/>
      <c r="L75" s="227"/>
      <c r="M75" s="228"/>
      <c r="N75" s="228"/>
      <c r="O75" s="228"/>
      <c r="P75" s="228"/>
      <c r="Q75" s="164"/>
      <c r="R75" s="204"/>
    </row>
    <row r="76" ht="15.95" customHeight="1">
      <c r="A76" s="231"/>
      <c r="B76" s="232"/>
      <c r="C76" s="232"/>
      <c r="D76" s="232"/>
      <c r="E76" s="232"/>
      <c r="F76" s="232"/>
      <c r="G76" s="228"/>
      <c r="H76" s="228"/>
      <c r="I76" s="228"/>
      <c r="J76" s="228"/>
      <c r="K76" s="228"/>
      <c r="L76" s="228"/>
      <c r="M76" s="228"/>
      <c r="N76" s="228"/>
      <c r="O76" s="228"/>
      <c r="P76" s="227"/>
      <c r="Q76" s="227"/>
      <c r="R76" s="204"/>
    </row>
    <row r="77" ht="15.95" customHeight="1">
      <c r="A77" s="233"/>
      <c r="B77" s="232"/>
      <c r="C77" s="232"/>
      <c r="D77" s="232"/>
      <c r="E77" s="232"/>
      <c r="F77" s="232"/>
      <c r="G77" s="228"/>
      <c r="H77" s="228"/>
      <c r="I77" s="228"/>
      <c r="J77" s="228"/>
      <c r="K77" s="228"/>
      <c r="L77" s="228"/>
      <c r="M77" s="228"/>
      <c r="N77" s="228"/>
      <c r="O77" s="228"/>
      <c r="P77" s="228"/>
      <c r="Q77" s="228"/>
      <c r="R77" s="204"/>
    </row>
    <row r="78" ht="12" customHeight="1">
      <c r="A78" s="233"/>
      <c r="B78" s="232"/>
      <c r="C78" s="232"/>
      <c r="D78" s="232"/>
      <c r="E78" s="232"/>
      <c r="F78" s="232"/>
      <c r="G78" s="234"/>
      <c r="H78" s="235"/>
      <c r="I78" s="235"/>
      <c r="J78" s="235"/>
      <c r="K78" s="228"/>
      <c r="L78" s="228"/>
      <c r="M78" s="228"/>
      <c r="N78" s="228"/>
      <c r="O78" s="228"/>
      <c r="P78" s="228"/>
      <c r="Q78" s="228"/>
      <c r="R78" s="204"/>
    </row>
    <row r="79" ht="12.75" customHeight="1">
      <c r="A79" s="233"/>
      <c r="B79" s="232"/>
      <c r="C79" s="232"/>
      <c r="D79" s="232"/>
      <c r="E79" s="232"/>
      <c r="F79" s="232"/>
      <c r="G79" s="234"/>
      <c r="H79" s="235"/>
      <c r="I79" s="235"/>
      <c r="J79" s="235"/>
      <c r="K79" s="228"/>
      <c r="L79" s="228"/>
      <c r="M79" s="228"/>
      <c r="N79" s="228"/>
      <c r="O79" s="164"/>
      <c r="P79" s="228"/>
      <c r="Q79" s="228"/>
      <c r="R79" s="204"/>
    </row>
    <row r="80" ht="12" customHeight="1" hidden="1">
      <c r="A80" s="236"/>
      <c r="B80" s="237"/>
      <c r="C80" s="237"/>
      <c r="D80" s="237"/>
      <c r="E80" s="237"/>
      <c r="F80" s="237"/>
      <c r="G80" s="237"/>
      <c r="H80" s="237"/>
      <c r="I80" s="237"/>
      <c r="J80" s="237"/>
      <c r="K80" s="237"/>
      <c r="L80" s="237"/>
      <c r="M80" s="237"/>
      <c r="N80" s="237"/>
      <c r="O80" s="237"/>
      <c r="P80" s="237"/>
      <c r="Q80" s="237"/>
      <c r="R80" s="204"/>
    </row>
    <row r="81" ht="12" customHeight="1" hidden="1">
      <c r="A81" s="238"/>
      <c r="B81" s="239"/>
      <c r="C81" s="239"/>
      <c r="D81" s="239"/>
      <c r="E81" s="239"/>
      <c r="F81" s="239"/>
      <c r="G81" s="239"/>
      <c r="H81" s="239"/>
      <c r="I81" s="239"/>
      <c r="J81" s="239"/>
      <c r="K81" s="239"/>
      <c r="L81" s="239"/>
      <c r="M81" s="239"/>
      <c r="N81" s="239"/>
      <c r="O81" s="239"/>
      <c r="P81" s="239"/>
      <c r="Q81" s="239"/>
      <c r="R81" s="204"/>
    </row>
    <row r="82" ht="12" customHeight="1" hidden="1">
      <c r="A82" s="39"/>
      <c r="B82" s="40"/>
      <c r="C82" s="40"/>
      <c r="D82" s="40"/>
      <c r="E82" s="40"/>
      <c r="F82" s="40"/>
      <c r="G82" s="40"/>
      <c r="H82" s="40"/>
      <c r="I82" s="40"/>
      <c r="J82" s="40"/>
      <c r="K82" s="40"/>
      <c r="L82" s="40"/>
      <c r="M82" s="40"/>
      <c r="N82" s="40"/>
      <c r="O82" s="40"/>
      <c r="P82" s="40"/>
      <c r="Q82" s="40"/>
      <c r="R82" s="204"/>
    </row>
    <row r="83" ht="12" customHeight="1" hidden="1">
      <c r="A83" s="240"/>
      <c r="B83" s="241"/>
      <c r="C83" s="241"/>
      <c r="D83" s="241"/>
      <c r="E83" s="241"/>
      <c r="F83" s="241"/>
      <c r="G83" s="241"/>
      <c r="H83" s="241"/>
      <c r="I83" s="241"/>
      <c r="J83" s="241"/>
      <c r="K83" s="241"/>
      <c r="L83" s="241"/>
      <c r="M83" s="241"/>
      <c r="N83" s="241"/>
      <c r="O83" s="241"/>
      <c r="P83" s="241"/>
      <c r="Q83" s="241"/>
      <c r="R83" s="204"/>
    </row>
    <row r="84" ht="12" customHeight="1" hidden="1">
      <c r="A84" s="242"/>
      <c r="B84" s="243"/>
      <c r="C84" s="243"/>
      <c r="D84" s="243"/>
      <c r="E84" s="243"/>
      <c r="F84" s="243"/>
      <c r="G84" s="243"/>
      <c r="H84" s="243"/>
      <c r="I84" s="243"/>
      <c r="J84" s="243"/>
      <c r="K84" s="243"/>
      <c r="L84" s="243"/>
      <c r="M84" s="243"/>
      <c r="N84" s="243"/>
      <c r="O84" s="243"/>
      <c r="P84" s="243"/>
      <c r="Q84" s="243"/>
      <c r="R84" s="204"/>
    </row>
    <row r="85" ht="10.5" customHeight="1" hidden="1">
      <c r="A85" s="219"/>
      <c r="B85" s="40"/>
      <c r="C85" s="40"/>
      <c r="D85" s="40"/>
      <c r="E85" s="40"/>
      <c r="F85" s="40"/>
      <c r="G85" s="40"/>
      <c r="H85" s="40"/>
      <c r="I85" s="40"/>
      <c r="J85" s="40"/>
      <c r="K85" s="40"/>
      <c r="L85" s="40"/>
      <c r="M85" s="40"/>
      <c r="N85" s="40"/>
      <c r="O85" s="40"/>
      <c r="P85" s="40"/>
      <c r="Q85" s="40"/>
      <c r="R85" s="204"/>
    </row>
    <row r="86" ht="12" customHeight="1" hidden="1">
      <c r="A86" s="244"/>
      <c r="B86" s="245"/>
      <c r="C86" s="245"/>
      <c r="D86" s="245"/>
      <c r="E86" s="245"/>
      <c r="F86" s="245"/>
      <c r="G86" s="245"/>
      <c r="H86" s="208"/>
      <c r="I86" s="208"/>
      <c r="J86" s="208"/>
      <c r="K86" s="208"/>
      <c r="L86" s="245"/>
      <c r="M86" s="208"/>
      <c r="N86" s="208"/>
      <c r="O86" s="208"/>
      <c r="P86" s="208"/>
      <c r="Q86" s="208"/>
      <c r="R86" s="204"/>
    </row>
    <row r="87" ht="12" customHeight="1" hidden="1">
      <c r="A87" s="246"/>
      <c r="B87" s="247"/>
      <c r="C87" s="247"/>
      <c r="D87" s="247"/>
      <c r="E87" s="247"/>
      <c r="F87" s="247"/>
      <c r="G87" s="247"/>
      <c r="H87" s="247"/>
      <c r="I87" s="247"/>
      <c r="J87" s="247"/>
      <c r="K87" s="247"/>
      <c r="L87" s="248"/>
      <c r="M87" s="248"/>
      <c r="N87" s="248"/>
      <c r="O87" s="248"/>
      <c r="P87" s="248"/>
      <c r="Q87" s="248"/>
      <c r="R87" s="204"/>
    </row>
    <row r="88" ht="12" customHeight="1" hidden="1">
      <c r="A88" s="249"/>
      <c r="B88" s="250"/>
      <c r="C88" s="250"/>
      <c r="D88" s="250"/>
      <c r="E88" s="250"/>
      <c r="F88" s="250"/>
      <c r="G88" s="250"/>
      <c r="H88" s="250"/>
      <c r="I88" s="250"/>
      <c r="J88" s="250"/>
      <c r="K88" s="250"/>
      <c r="L88" s="250"/>
      <c r="M88" s="250"/>
      <c r="N88" s="250"/>
      <c r="O88" s="250"/>
      <c r="P88" s="250"/>
      <c r="Q88" s="250"/>
      <c r="R88" s="204"/>
    </row>
    <row r="89" ht="15.6" customHeight="1">
      <c r="A89" s="219"/>
      <c r="B89" s="40"/>
      <c r="C89" s="40"/>
      <c r="D89" s="40"/>
      <c r="E89" s="40"/>
      <c r="F89" s="40"/>
      <c r="G89" s="40"/>
      <c r="H89" s="40"/>
      <c r="I89" s="40"/>
      <c r="J89" s="40"/>
      <c r="K89" s="40"/>
      <c r="L89" s="40"/>
      <c r="M89" s="40"/>
      <c r="N89" s="40"/>
      <c r="O89" s="40"/>
      <c r="P89" s="40"/>
      <c r="Q89" s="40"/>
      <c r="R89" s="204"/>
    </row>
    <row r="90" ht="15.6" customHeight="1">
      <c r="A90" s="251"/>
      <c r="B90" s="252"/>
      <c r="C90" s="252"/>
      <c r="D90" s="252"/>
      <c r="E90" s="252"/>
      <c r="F90" s="252"/>
      <c r="G90" s="252"/>
      <c r="H90" s="252"/>
      <c r="I90" s="252"/>
      <c r="J90" s="252"/>
      <c r="K90" s="252"/>
      <c r="L90" s="252"/>
      <c r="M90" s="252"/>
      <c r="N90" s="252"/>
      <c r="O90" s="252"/>
      <c r="P90" s="252"/>
      <c r="Q90" s="252"/>
      <c r="R90" s="253"/>
    </row>
  </sheetData>
  <mergeCells count="112">
    <mergeCell ref="O76:Q76"/>
    <mergeCell ref="N27:Q27"/>
    <mergeCell ref="A22:D22"/>
    <mergeCell ref="F74:F75"/>
    <mergeCell ref="A26:F26"/>
    <mergeCell ref="B11:Q11"/>
    <mergeCell ref="A31:G31"/>
    <mergeCell ref="G76:J77"/>
    <mergeCell ref="A88:Q88"/>
    <mergeCell ref="A83:Q83"/>
    <mergeCell ref="A86:F86"/>
    <mergeCell ref="A81:Q81"/>
    <mergeCell ref="A87:I87"/>
    <mergeCell ref="A80:Q80"/>
    <mergeCell ref="G74:G75"/>
    <mergeCell ref="A76:F79"/>
    <mergeCell ref="K76:L79"/>
    <mergeCell ref="L74:L75"/>
    <mergeCell ref="Q74:Q75"/>
    <mergeCell ref="A46:F46"/>
    <mergeCell ref="G54:J55"/>
    <mergeCell ref="K58:Q59"/>
    <mergeCell ref="K56:Q57"/>
    <mergeCell ref="K54:Q55"/>
    <mergeCell ref="A52:F53"/>
    <mergeCell ref="A2:Q2"/>
    <mergeCell ref="A4:Q4"/>
    <mergeCell ref="G28:L28"/>
    <mergeCell ref="A28:F28"/>
    <mergeCell ref="A23:L23"/>
    <mergeCell ref="A3:G3"/>
    <mergeCell ref="B7:Q7"/>
    <mergeCell ref="A74:D75"/>
    <mergeCell ref="B8:Q8"/>
    <mergeCell ref="A21:Q21"/>
    <mergeCell ref="M22:Q22"/>
    <mergeCell ref="G52:J53"/>
    <mergeCell ref="E71:G71"/>
    <mergeCell ref="I74:I75"/>
    <mergeCell ref="K52:Q53"/>
    <mergeCell ref="G49:J49"/>
    <mergeCell ref="K47:Q48"/>
    <mergeCell ref="A50:F51"/>
    <mergeCell ref="G50:J51"/>
    <mergeCell ref="O41:Q41"/>
    <mergeCell ref="A41:I41"/>
    <mergeCell ref="A45:Q45"/>
    <mergeCell ref="L44:N44"/>
    <mergeCell ref="A42:I42"/>
    <mergeCell ref="J43:L43"/>
    <mergeCell ref="J41:L41"/>
    <mergeCell ref="K50:Q51"/>
    <mergeCell ref="G47:J48"/>
    <mergeCell ref="K46:Q46"/>
    <mergeCell ref="A47:F48"/>
    <mergeCell ref="G46:J46"/>
    <mergeCell ref="K49:Q49"/>
    <mergeCell ref="A49:F49"/>
    <mergeCell ref="A54:F55"/>
    <mergeCell ref="A58:F59"/>
    <mergeCell ref="A60:Q60"/>
    <mergeCell ref="B67:Q67"/>
    <mergeCell ref="K61:Q62"/>
    <mergeCell ref="B6:Q6"/>
    <mergeCell ref="G58:J59"/>
    <mergeCell ref="A56:F57"/>
    <mergeCell ref="G56:J57"/>
    <mergeCell ref="J39:L40"/>
    <mergeCell ref="O40:Q40"/>
    <mergeCell ref="A72:D72"/>
    <mergeCell ref="I71:K71"/>
    <mergeCell ref="M74:P75"/>
    <mergeCell ref="B9:Q9"/>
    <mergeCell ref="G61:J62"/>
    <mergeCell ref="B10:Q10"/>
    <mergeCell ref="O29:Q29"/>
    <mergeCell ref="A29:F29"/>
    <mergeCell ref="B12:Q12"/>
    <mergeCell ref="N23:Q24"/>
    <mergeCell ref="O72:P72"/>
    <mergeCell ref="O25:Q26"/>
    <mergeCell ref="L71:Q71"/>
    <mergeCell ref="A38:Q38"/>
    <mergeCell ref="O43:Q43"/>
    <mergeCell ref="A43:I43"/>
    <mergeCell ref="M73:P73"/>
    <mergeCell ref="B68:F68"/>
    <mergeCell ref="E22:L22"/>
    <mergeCell ref="G68:Q68"/>
    <mergeCell ref="A71:D71"/>
    <mergeCell ref="E74:E75"/>
    <mergeCell ref="A70:Q70"/>
    <mergeCell ref="A73:D73"/>
    <mergeCell ref="O39:Q39"/>
    <mergeCell ref="A33:L33"/>
    <mergeCell ref="O32:Q32"/>
    <mergeCell ref="A37:L37"/>
    <mergeCell ref="N37:Q37"/>
    <mergeCell ref="A32:L32"/>
    <mergeCell ref="A36:E36"/>
    <mergeCell ref="G36:L36"/>
    <mergeCell ref="O42:Q42"/>
    <mergeCell ref="A39:I40"/>
    <mergeCell ref="O30:Q30"/>
    <mergeCell ref="A30:L30"/>
    <mergeCell ref="I31:L31"/>
    <mergeCell ref="A25:L25"/>
    <mergeCell ref="A35:L35"/>
    <mergeCell ref="N34:Q34"/>
    <mergeCell ref="M36:Q36"/>
    <mergeCell ref="A27:L27"/>
    <mergeCell ref="A34:L34"/>
  </mergeCells>
  <hyperlinks>
    <hyperlink ref="O32" r:id="rId1" location="" tooltip="" display=""/>
  </hyperlinks>
  <pageMargins left="0.75" right="0.75" top="1" bottom="1" header="0.5" footer="0.5"/>
  <pageSetup firstPageNumber="1" fitToHeight="1" fitToWidth="1" scale="55" useFirstPageNumber="0" orientation="portrait" pageOrder="downThenOver"/>
  <headerFooter>
    <oddFooter>&amp;R&amp;"Arial,Regular"&amp;14&amp;K000000	&amp;8           Page 1</oddFooter>
  </headerFooter>
  <drawing r:id="rId2"/>
  <legacyDrawing r:id="rId3"/>
</worksheet>
</file>

<file path=xl/worksheets/sheet2.xml><?xml version="1.0" encoding="utf-8"?>
<worksheet xmlns:r="http://schemas.openxmlformats.org/officeDocument/2006/relationships" xmlns="http://schemas.openxmlformats.org/spreadsheetml/2006/main">
  <sheetPr>
    <pageSetUpPr fitToPage="1"/>
  </sheetPr>
  <dimension ref="A1:G45"/>
  <sheetViews>
    <sheetView workbookViewId="0" showGridLines="0" defaultGridColor="1"/>
  </sheetViews>
  <sheetFormatPr defaultColWidth="6.625" defaultRowHeight="12.75" customHeight="1" outlineLevelRow="0" outlineLevelCol="0"/>
  <cols>
    <col min="1" max="1" width="7.25" style="254" customWidth="1"/>
    <col min="2" max="2" width="6.625" style="254" customWidth="1"/>
    <col min="3" max="3" width="28.75" style="254" customWidth="1"/>
    <col min="4" max="4" width="6.625" style="254" customWidth="1"/>
    <col min="5" max="5" width="4.875" style="254" customWidth="1"/>
    <col min="6" max="6" width="6.625" style="254" customWidth="1"/>
    <col min="7" max="7" width="16.875" style="254" customWidth="1"/>
    <col min="8" max="256" width="6.625" style="254" customWidth="1"/>
  </cols>
  <sheetData>
    <row r="1" ht="23.1" customHeight="1">
      <c r="A1" t="s" s="255">
        <v>48</v>
      </c>
      <c r="B1" s="256"/>
      <c r="C1" s="256"/>
      <c r="D1" s="257"/>
      <c r="E1" s="257"/>
      <c r="F1" s="257"/>
      <c r="G1" s="258"/>
    </row>
    <row r="2" ht="14.65" customHeight="1">
      <c r="A2" t="s" s="259">
        <v>2</v>
      </c>
      <c r="B2" s="260"/>
      <c r="C2" s="260"/>
      <c r="D2" s="261"/>
      <c r="E2" s="261"/>
      <c r="F2" s="261"/>
      <c r="G2" s="262"/>
    </row>
    <row r="3" ht="15.6" customHeight="1">
      <c r="A3" t="s" s="263">
        <v>49</v>
      </c>
      <c r="B3" s="264"/>
      <c r="C3" s="264"/>
      <c r="D3" s="265"/>
      <c r="E3" s="265"/>
      <c r="F3" s="265"/>
      <c r="G3" s="266"/>
    </row>
    <row r="4" ht="15.95" customHeight="1">
      <c r="A4" t="s" s="267">
        <v>50</v>
      </c>
      <c r="B4" s="268"/>
      <c r="C4" t="s" s="269">
        <v>14</v>
      </c>
      <c r="D4" s="270"/>
      <c r="E4" s="270"/>
      <c r="F4" s="270"/>
      <c r="G4" s="271"/>
    </row>
    <row r="5" ht="27" customHeight="1">
      <c r="A5" t="s" s="272">
        <v>51</v>
      </c>
      <c r="B5" t="s" s="273">
        <v>52</v>
      </c>
      <c r="C5" s="274"/>
      <c r="D5" s="274"/>
      <c r="E5" s="275"/>
      <c r="F5" s="276"/>
      <c r="G5" s="277"/>
    </row>
    <row r="6" ht="15.95" customHeight="1">
      <c r="A6" t="s" s="278">
        <v>53</v>
      </c>
      <c r="B6" s="279"/>
      <c r="C6" s="279"/>
      <c r="D6" s="280"/>
      <c r="E6" s="280"/>
      <c r="F6" s="280"/>
      <c r="G6" s="281"/>
    </row>
    <row r="7" ht="16.7" customHeight="1">
      <c r="A7" t="s" s="282">
        <v>54</v>
      </c>
      <c r="B7" s="283"/>
      <c r="C7" s="284"/>
      <c r="D7" t="s" s="285">
        <v>55</v>
      </c>
      <c r="E7" t="s" s="286">
        <v>56</v>
      </c>
      <c r="F7" s="287"/>
      <c r="G7" s="288"/>
    </row>
    <row r="8" ht="16.15" customHeight="1">
      <c r="A8" t="s" s="289">
        <v>57</v>
      </c>
      <c r="B8" t="s" s="290">
        <v>58</v>
      </c>
      <c r="C8" s="291"/>
      <c r="D8" s="85"/>
      <c r="E8" s="238"/>
      <c r="F8" s="239"/>
      <c r="G8" s="292"/>
    </row>
    <row r="9" ht="15.6" customHeight="1">
      <c r="A9" t="s" s="293">
        <v>59</v>
      </c>
      <c r="B9" t="s" s="294">
        <v>60</v>
      </c>
      <c r="C9" s="295"/>
      <c r="D9" s="85"/>
      <c r="E9" s="238"/>
      <c r="F9" s="239"/>
      <c r="G9" s="292"/>
    </row>
    <row r="10" ht="15.6" customHeight="1">
      <c r="A10" t="s" s="293">
        <v>61</v>
      </c>
      <c r="B10" t="s" s="294">
        <v>62</v>
      </c>
      <c r="C10" s="295"/>
      <c r="D10" s="85"/>
      <c r="E10" s="238"/>
      <c r="F10" s="239"/>
      <c r="G10" s="292"/>
    </row>
    <row r="11" ht="16.15" customHeight="1">
      <c r="A11" t="s" s="293">
        <v>63</v>
      </c>
      <c r="B11" t="s" s="294">
        <v>64</v>
      </c>
      <c r="C11" s="295"/>
      <c r="D11" s="296"/>
      <c r="E11" s="297"/>
      <c r="F11" s="298"/>
      <c r="G11" s="299"/>
    </row>
    <row r="12" ht="16.15" customHeight="1">
      <c r="A12" t="s" s="293">
        <v>65</v>
      </c>
      <c r="B12" t="s" s="294">
        <v>66</v>
      </c>
      <c r="C12" s="295"/>
      <c r="D12" t="s" s="300">
        <v>67</v>
      </c>
      <c r="E12" t="s" s="286">
        <v>68</v>
      </c>
      <c r="F12" s="301"/>
      <c r="G12" s="302"/>
    </row>
    <row r="13" ht="15.6" customHeight="1">
      <c r="A13" t="s" s="293">
        <v>69</v>
      </c>
      <c r="B13" t="s" s="294">
        <v>70</v>
      </c>
      <c r="C13" s="295"/>
      <c r="D13" s="303"/>
      <c r="E13" s="304"/>
      <c r="F13" s="305"/>
      <c r="G13" s="306"/>
    </row>
    <row r="14" ht="15.6" customHeight="1">
      <c r="A14" t="s" s="293">
        <v>71</v>
      </c>
      <c r="B14" t="s" s="294">
        <v>72</v>
      </c>
      <c r="C14" s="295"/>
      <c r="D14" s="303"/>
      <c r="E14" s="304"/>
      <c r="F14" s="305"/>
      <c r="G14" s="306"/>
    </row>
    <row r="15" ht="15.6" customHeight="1">
      <c r="A15" t="s" s="293">
        <v>73</v>
      </c>
      <c r="B15" t="s" s="294">
        <v>74</v>
      </c>
      <c r="C15" s="295"/>
      <c r="D15" s="303"/>
      <c r="E15" s="304"/>
      <c r="F15" s="305"/>
      <c r="G15" s="306"/>
    </row>
    <row r="16" ht="15.6" customHeight="1">
      <c r="A16" t="s" s="293">
        <v>75</v>
      </c>
      <c r="B16" t="s" s="294">
        <v>76</v>
      </c>
      <c r="C16" s="295"/>
      <c r="D16" s="303"/>
      <c r="E16" s="304"/>
      <c r="F16" s="305"/>
      <c r="G16" s="306"/>
    </row>
    <row r="17" ht="16.15" customHeight="1">
      <c r="A17" t="s" s="293">
        <v>77</v>
      </c>
      <c r="B17" t="s" s="294">
        <v>78</v>
      </c>
      <c r="C17" s="295"/>
      <c r="D17" s="307"/>
      <c r="E17" s="308"/>
      <c r="F17" s="309"/>
      <c r="G17" s="310"/>
    </row>
    <row r="18" ht="35.25" customHeight="1">
      <c r="A18" t="s" s="311">
        <v>79</v>
      </c>
      <c r="B18" t="s" s="312">
        <v>80</v>
      </c>
      <c r="C18" s="313"/>
      <c r="D18" t="s" s="300">
        <v>81</v>
      </c>
      <c r="E18" t="s" s="314">
        <v>82</v>
      </c>
      <c r="F18" s="315"/>
      <c r="G18" s="316"/>
    </row>
    <row r="19" ht="16.7" customHeight="1">
      <c r="A19" s="317">
        <v>2</v>
      </c>
      <c r="B19" s="318"/>
      <c r="C19" s="319"/>
      <c r="D19" s="303"/>
      <c r="E19" s="320"/>
      <c r="F19" s="321"/>
      <c r="G19" s="322"/>
    </row>
    <row r="20" ht="16.7" customHeight="1">
      <c r="A20" t="s" s="289">
        <v>57</v>
      </c>
      <c r="B20" t="s" s="290">
        <v>83</v>
      </c>
      <c r="C20" s="291"/>
      <c r="D20" s="307"/>
      <c r="E20" s="323"/>
      <c r="F20" s="324"/>
      <c r="G20" s="325"/>
    </row>
    <row r="21" ht="15.6" customHeight="1">
      <c r="A21" t="s" s="293">
        <v>59</v>
      </c>
      <c r="B21" t="s" s="294">
        <v>84</v>
      </c>
      <c r="C21" s="295"/>
      <c r="D21" t="s" s="326">
        <v>57</v>
      </c>
      <c r="E21" t="s" s="327">
        <v>85</v>
      </c>
      <c r="F21" s="328"/>
      <c r="G21" s="329"/>
    </row>
    <row r="22" ht="15.6" customHeight="1">
      <c r="A22" t="s" s="293">
        <v>61</v>
      </c>
      <c r="B22" t="s" s="294">
        <v>86</v>
      </c>
      <c r="C22" s="295"/>
      <c r="D22" t="s" s="330">
        <v>59</v>
      </c>
      <c r="E22" t="s" s="331">
        <v>87</v>
      </c>
      <c r="F22" s="332"/>
      <c r="G22" s="333"/>
    </row>
    <row r="23" ht="15.6" customHeight="1">
      <c r="A23" t="s" s="293">
        <v>63</v>
      </c>
      <c r="B23" t="s" s="294">
        <v>88</v>
      </c>
      <c r="C23" s="295"/>
      <c r="D23" s="334"/>
      <c r="E23" s="335"/>
      <c r="F23" s="336"/>
      <c r="G23" s="337"/>
    </row>
    <row r="24" ht="15.6" customHeight="1">
      <c r="A24" t="s" s="293">
        <v>65</v>
      </c>
      <c r="B24" t="s" s="294">
        <v>89</v>
      </c>
      <c r="C24" s="295"/>
      <c r="D24" s="338"/>
      <c r="E24" s="335"/>
      <c r="F24" s="336"/>
      <c r="G24" s="337"/>
    </row>
    <row r="25" ht="15.6" customHeight="1">
      <c r="A25" t="s" s="293">
        <v>69</v>
      </c>
      <c r="B25" t="s" s="294">
        <v>90</v>
      </c>
      <c r="C25" s="295"/>
      <c r="D25" s="338"/>
      <c r="E25" s="335"/>
      <c r="F25" s="336"/>
      <c r="G25" s="337"/>
    </row>
    <row r="26" ht="15.6" customHeight="1">
      <c r="A26" t="s" s="293">
        <v>71</v>
      </c>
      <c r="B26" t="s" s="294">
        <v>91</v>
      </c>
      <c r="C26" s="295"/>
      <c r="D26" s="338"/>
      <c r="E26" s="339"/>
      <c r="F26" s="340"/>
      <c r="G26" s="341"/>
    </row>
    <row r="27" ht="15.6" customHeight="1">
      <c r="A27" t="s" s="293">
        <v>73</v>
      </c>
      <c r="B27" t="s" s="294">
        <v>92</v>
      </c>
      <c r="C27" s="295"/>
      <c r="D27" t="s" s="330">
        <v>61</v>
      </c>
      <c r="E27" t="s" s="331">
        <v>93</v>
      </c>
      <c r="F27" s="332"/>
      <c r="G27" s="333"/>
    </row>
    <row r="28" ht="15.6" customHeight="1">
      <c r="A28" t="s" s="293">
        <v>75</v>
      </c>
      <c r="B28" t="s" s="294">
        <v>94</v>
      </c>
      <c r="C28" s="295"/>
      <c r="D28" s="338"/>
      <c r="E28" s="335"/>
      <c r="F28" s="336"/>
      <c r="G28" s="337"/>
    </row>
    <row r="29" ht="25.5" customHeight="1">
      <c r="A29" t="s" s="311">
        <v>77</v>
      </c>
      <c r="B29" t="s" s="312">
        <v>95</v>
      </c>
      <c r="C29" s="313"/>
      <c r="D29" s="338"/>
      <c r="E29" s="335"/>
      <c r="F29" s="336"/>
      <c r="G29" s="337"/>
    </row>
    <row r="30" ht="16.7" customHeight="1">
      <c r="A30" s="317">
        <v>3</v>
      </c>
      <c r="B30" s="318"/>
      <c r="C30" s="319"/>
      <c r="D30" s="338"/>
      <c r="E30" s="339"/>
      <c r="F30" s="340"/>
      <c r="G30" s="341"/>
    </row>
    <row r="31" ht="16.15" customHeight="1">
      <c r="A31" t="s" s="289">
        <v>57</v>
      </c>
      <c r="B31" t="s" s="290">
        <v>96</v>
      </c>
      <c r="C31" s="291"/>
      <c r="D31" t="s" s="330">
        <v>63</v>
      </c>
      <c r="E31" t="s" s="331">
        <v>97</v>
      </c>
      <c r="F31" s="332"/>
      <c r="G31" s="333"/>
    </row>
    <row r="32" ht="16.15" customHeight="1">
      <c r="A32" t="s" s="293">
        <v>59</v>
      </c>
      <c r="B32" t="s" s="294">
        <v>98</v>
      </c>
      <c r="C32" s="295"/>
      <c r="D32" s="342"/>
      <c r="E32" s="343"/>
      <c r="F32" s="344"/>
      <c r="G32" s="345"/>
    </row>
    <row r="33" ht="22.5" customHeight="1">
      <c r="A33" t="s" s="293">
        <v>61</v>
      </c>
      <c r="B33" t="s" s="294">
        <v>99</v>
      </c>
      <c r="C33" s="295"/>
      <c r="D33" t="s" s="346">
        <v>100</v>
      </c>
      <c r="E33" t="s" s="347">
        <v>101</v>
      </c>
      <c r="F33" s="348"/>
      <c r="G33" s="349"/>
    </row>
    <row r="34" ht="16.15" customHeight="1">
      <c r="A34" t="s" s="293">
        <v>63</v>
      </c>
      <c r="B34" t="s" s="294">
        <v>102</v>
      </c>
      <c r="C34" s="295"/>
      <c r="D34" t="s" s="350">
        <v>57</v>
      </c>
      <c r="E34" t="s" s="351">
        <v>103</v>
      </c>
      <c r="F34" s="352"/>
      <c r="G34" s="353"/>
    </row>
    <row r="35" ht="15.6" customHeight="1">
      <c r="A35" t="s" s="293">
        <v>65</v>
      </c>
      <c r="B35" t="s" s="294">
        <v>104</v>
      </c>
      <c r="C35" s="295"/>
      <c r="D35" s="334"/>
      <c r="E35" s="339"/>
      <c r="F35" s="340"/>
      <c r="G35" s="341"/>
    </row>
    <row r="36" ht="15.6" customHeight="1">
      <c r="A36" t="s" s="293">
        <v>69</v>
      </c>
      <c r="B36" t="s" s="294">
        <v>105</v>
      </c>
      <c r="C36" s="295"/>
      <c r="D36" t="s" s="330">
        <v>59</v>
      </c>
      <c r="E36" t="s" s="331">
        <v>106</v>
      </c>
      <c r="F36" s="332"/>
      <c r="G36" s="333"/>
    </row>
    <row r="37" ht="15.6" customHeight="1">
      <c r="A37" t="s" s="293">
        <v>71</v>
      </c>
      <c r="B37" t="s" s="294">
        <v>107</v>
      </c>
      <c r="C37" s="295"/>
      <c r="D37" s="334"/>
      <c r="E37" s="339"/>
      <c r="F37" s="340"/>
      <c r="G37" s="341"/>
    </row>
    <row r="38" ht="15.6" customHeight="1">
      <c r="A38" t="s" s="293">
        <v>73</v>
      </c>
      <c r="B38" t="s" s="294">
        <v>108</v>
      </c>
      <c r="C38" s="295"/>
      <c r="D38" t="s" s="330">
        <v>61</v>
      </c>
      <c r="E38" t="s" s="331">
        <v>109</v>
      </c>
      <c r="F38" s="332"/>
      <c r="G38" s="333"/>
    </row>
    <row r="39" ht="15.6" customHeight="1">
      <c r="A39" t="s" s="293">
        <v>75</v>
      </c>
      <c r="B39" t="s" s="294">
        <v>110</v>
      </c>
      <c r="C39" s="295"/>
      <c r="D39" s="338"/>
      <c r="E39" s="335"/>
      <c r="F39" s="336"/>
      <c r="G39" s="337"/>
    </row>
    <row r="40" ht="15.6" customHeight="1">
      <c r="A40" t="s" s="293">
        <v>77</v>
      </c>
      <c r="B40" t="s" s="294">
        <v>111</v>
      </c>
      <c r="C40" s="295"/>
      <c r="D40" s="338"/>
      <c r="E40" s="339"/>
      <c r="F40" s="340"/>
      <c r="G40" s="341"/>
    </row>
    <row r="41" ht="15.6" customHeight="1">
      <c r="A41" t="s" s="293">
        <v>79</v>
      </c>
      <c r="B41" t="s" s="294">
        <v>112</v>
      </c>
      <c r="C41" s="295"/>
      <c r="D41" t="s" s="330">
        <v>63</v>
      </c>
      <c r="E41" t="s" s="331">
        <v>113</v>
      </c>
      <c r="F41" s="332"/>
      <c r="G41" s="333"/>
    </row>
    <row r="42" ht="25.5" customHeight="1">
      <c r="A42" t="s" s="293">
        <v>114</v>
      </c>
      <c r="B42" t="s" s="294">
        <v>115</v>
      </c>
      <c r="C42" s="295"/>
      <c r="D42" s="342"/>
      <c r="E42" s="343"/>
      <c r="F42" s="344"/>
      <c r="G42" s="345"/>
    </row>
    <row r="43" ht="15.95" customHeight="1">
      <c r="A43" t="s" s="293">
        <v>116</v>
      </c>
      <c r="B43" t="s" s="294">
        <v>117</v>
      </c>
      <c r="C43" s="295"/>
      <c r="D43" t="s" s="346">
        <v>118</v>
      </c>
      <c r="E43" t="s" s="354">
        <v>119</v>
      </c>
      <c r="F43" s="355"/>
      <c r="G43" s="356"/>
    </row>
    <row r="44" ht="50.25" customHeight="1">
      <c r="A44" t="s" s="311">
        <v>120</v>
      </c>
      <c r="B44" t="s" s="312">
        <v>121</v>
      </c>
      <c r="C44" s="313"/>
      <c r="D44" t="s" s="357">
        <v>122</v>
      </c>
      <c r="E44" s="358"/>
      <c r="F44" s="359"/>
      <c r="G44" s="360"/>
    </row>
    <row r="45" ht="36.75" customHeight="1">
      <c r="A45" t="s" s="361">
        <v>123</v>
      </c>
      <c r="B45" t="s" s="362">
        <v>124</v>
      </c>
      <c r="C45" s="363"/>
      <c r="D45" s="363"/>
      <c r="E45" s="364"/>
      <c r="F45" s="365"/>
      <c r="G45" s="366"/>
    </row>
  </sheetData>
  <mergeCells count="62">
    <mergeCell ref="D7:D11"/>
    <mergeCell ref="D12:D17"/>
    <mergeCell ref="E12:G17"/>
    <mergeCell ref="D18:D20"/>
    <mergeCell ref="B8:C8"/>
    <mergeCell ref="B14:C14"/>
    <mergeCell ref="E38:G40"/>
    <mergeCell ref="B33:C33"/>
    <mergeCell ref="B20:C20"/>
    <mergeCell ref="B18:C18"/>
    <mergeCell ref="B36:C36"/>
    <mergeCell ref="B25:C25"/>
    <mergeCell ref="B45:E45"/>
    <mergeCell ref="E41:G42"/>
    <mergeCell ref="E34:G35"/>
    <mergeCell ref="B21:C21"/>
    <mergeCell ref="B19:C19"/>
    <mergeCell ref="A1:G1"/>
    <mergeCell ref="A2:G2"/>
    <mergeCell ref="A3:G3"/>
    <mergeCell ref="A6:G6"/>
    <mergeCell ref="B5:E5"/>
    <mergeCell ref="E44:G44"/>
    <mergeCell ref="E36:G37"/>
    <mergeCell ref="E27:G30"/>
    <mergeCell ref="E21:G21"/>
    <mergeCell ref="E22:G26"/>
    <mergeCell ref="C4:G4"/>
    <mergeCell ref="A4:B4"/>
    <mergeCell ref="E7:G11"/>
    <mergeCell ref="E31:G32"/>
    <mergeCell ref="B29:C29"/>
    <mergeCell ref="B22:C22"/>
    <mergeCell ref="B30:C30"/>
    <mergeCell ref="B31:C31"/>
    <mergeCell ref="B9:C9"/>
    <mergeCell ref="B10:C10"/>
    <mergeCell ref="B11:C11"/>
    <mergeCell ref="B15:C15"/>
    <mergeCell ref="B16:C16"/>
    <mergeCell ref="B17:C17"/>
    <mergeCell ref="B12:C12"/>
    <mergeCell ref="B13:C13"/>
    <mergeCell ref="B32:C32"/>
    <mergeCell ref="B40:C40"/>
    <mergeCell ref="B28:C28"/>
    <mergeCell ref="B43:C43"/>
    <mergeCell ref="E18:G20"/>
    <mergeCell ref="B23:C23"/>
    <mergeCell ref="B24:C24"/>
    <mergeCell ref="E43:G43"/>
    <mergeCell ref="E33:G33"/>
    <mergeCell ref="B26:C26"/>
    <mergeCell ref="B27:C27"/>
    <mergeCell ref="B37:C37"/>
    <mergeCell ref="B34:C34"/>
    <mergeCell ref="B35:C35"/>
    <mergeCell ref="B44:C44"/>
    <mergeCell ref="B38:C38"/>
    <mergeCell ref="B39:C39"/>
    <mergeCell ref="B41:C41"/>
    <mergeCell ref="B42:C42"/>
  </mergeCells>
  <pageMargins left="0.75" right="0.75" top="1" bottom="1" header="0.5" footer="0.5"/>
  <pageSetup firstPageNumber="1" fitToHeight="1" fitToWidth="1" scale="100" useFirstPageNumber="0" orientation="portrait" pageOrder="downThenOver"/>
  <headerFooter>
    <oddFooter>&amp;C&amp;"Arial,Regular"&amp;10&amp;K000000GIS_STOCK(v.2013)	1-A</oddFooter>
  </headerFooter>
  <drawing r:id="rId1"/>
  <legacyDrawing r:id="rId2"/>
</worksheet>
</file>

<file path=xl/worksheets/sheet3.xml><?xml version="1.0" encoding="utf-8"?>
<worksheet xmlns:r="http://schemas.openxmlformats.org/officeDocument/2006/relationships" xmlns="http://schemas.openxmlformats.org/spreadsheetml/2006/main">
  <sheetPr>
    <pageSetUpPr fitToPage="1"/>
  </sheetPr>
  <dimension ref="A1:T53"/>
  <sheetViews>
    <sheetView workbookViewId="0" showGridLines="0" defaultGridColor="1"/>
  </sheetViews>
  <sheetFormatPr defaultColWidth="6.625" defaultRowHeight="10.5" customHeight="1" outlineLevelRow="0" outlineLevelCol="0"/>
  <cols>
    <col min="1" max="1" width="1" style="367" customWidth="1"/>
    <col min="2" max="2" width="8.75" style="367" customWidth="1"/>
    <col min="3" max="3" width="6.5" style="367" customWidth="1"/>
    <col min="4" max="4" width="7.875" style="367" customWidth="1"/>
    <col min="5" max="5" width="4.75" style="367" customWidth="1"/>
    <col min="6" max="6" width="8.75" style="367" customWidth="1"/>
    <col min="7" max="7" width="8.375" style="367" customWidth="1"/>
    <col min="8" max="8" width="8.5" style="367" customWidth="1"/>
    <col min="9" max="9" width="15.5" style="367" customWidth="1"/>
    <col min="10" max="10" width="7.25" style="367" customWidth="1"/>
    <col min="11" max="11" hidden="1" width="6.625" style="367" customWidth="1"/>
    <col min="12" max="12" width="6.875" style="367" customWidth="1"/>
    <col min="13" max="13" hidden="1" width="6.625" style="367" customWidth="1"/>
    <col min="14" max="14" hidden="1" width="6.625" style="367" customWidth="1"/>
    <col min="15" max="15" hidden="1" width="6.625" style="367" customWidth="1"/>
    <col min="16" max="16" width="6.875" style="367" customWidth="1"/>
    <col min="17" max="17" width="6.875" style="367" customWidth="1"/>
    <col min="18" max="18" width="6.875" style="367" customWidth="1"/>
    <col min="19" max="19" width="6.875" style="367" customWidth="1"/>
    <col min="20" max="20" width="6.875" style="367" customWidth="1"/>
    <col min="21" max="256" width="6.625" style="367" customWidth="1"/>
  </cols>
  <sheetData>
    <row r="1" ht="8.1" customHeight="1">
      <c r="A1" s="368"/>
      <c r="B1" t="s" s="369">
        <v>28</v>
      </c>
      <c r="C1" s="370"/>
      <c r="D1" s="370"/>
      <c r="E1" s="370"/>
      <c r="F1" s="370"/>
      <c r="G1" s="370"/>
      <c r="H1" s="370"/>
      <c r="I1" s="370"/>
      <c r="J1" s="370"/>
      <c r="K1" s="370"/>
      <c r="L1" s="370"/>
      <c r="M1" s="370"/>
      <c r="N1" s="370"/>
      <c r="O1" s="370"/>
      <c r="P1" s="370"/>
      <c r="Q1" s="370"/>
      <c r="R1" s="370"/>
      <c r="S1" s="370"/>
      <c r="T1" s="371"/>
    </row>
    <row r="2" ht="8.1" customHeight="1">
      <c r="A2" s="219"/>
      <c r="B2" s="372"/>
      <c r="C2" s="372"/>
      <c r="D2" s="372"/>
      <c r="E2" s="372"/>
      <c r="F2" s="372"/>
      <c r="G2" s="372"/>
      <c r="H2" s="372"/>
      <c r="I2" s="372"/>
      <c r="J2" s="372"/>
      <c r="K2" s="372"/>
      <c r="L2" s="372"/>
      <c r="M2" s="372"/>
      <c r="N2" s="372"/>
      <c r="O2" s="372"/>
      <c r="P2" s="372"/>
      <c r="Q2" s="372"/>
      <c r="R2" s="372"/>
      <c r="S2" s="372"/>
      <c r="T2" s="373"/>
    </row>
    <row r="3" ht="14.25" customHeight="1">
      <c r="A3" t="s" s="374">
        <v>48</v>
      </c>
      <c r="B3" s="375"/>
      <c r="C3" s="375"/>
      <c r="D3" s="375"/>
      <c r="E3" s="375"/>
      <c r="F3" s="375"/>
      <c r="G3" s="375"/>
      <c r="H3" s="375"/>
      <c r="I3" s="375"/>
      <c r="J3" s="375"/>
      <c r="K3" s="375"/>
      <c r="L3" s="376"/>
      <c r="M3" s="376"/>
      <c r="N3" s="376"/>
      <c r="O3" s="376"/>
      <c r="P3" s="376"/>
      <c r="Q3" s="376"/>
      <c r="R3" s="376"/>
      <c r="S3" s="376"/>
      <c r="T3" s="377"/>
    </row>
    <row r="4" ht="10.5" customHeight="1">
      <c r="A4" s="219"/>
      <c r="B4" t="s" s="378">
        <v>2</v>
      </c>
      <c r="C4" s="305"/>
      <c r="D4" s="305"/>
      <c r="E4" s="305"/>
      <c r="F4" s="305"/>
      <c r="G4" s="305"/>
      <c r="H4" s="305"/>
      <c r="I4" s="305"/>
      <c r="J4" s="56"/>
      <c r="K4" s="305"/>
      <c r="L4" s="305"/>
      <c r="M4" s="305"/>
      <c r="N4" s="305"/>
      <c r="O4" s="305"/>
      <c r="P4" s="305"/>
      <c r="Q4" s="305"/>
      <c r="R4" s="305"/>
      <c r="S4" s="305"/>
      <c r="T4" s="379"/>
    </row>
    <row r="5" ht="8.1" customHeight="1">
      <c r="A5" s="219"/>
      <c r="B5" s="40"/>
      <c r="C5" s="40"/>
      <c r="D5" s="40"/>
      <c r="E5" s="40"/>
      <c r="F5" s="40"/>
      <c r="G5" s="40"/>
      <c r="H5" s="40"/>
      <c r="I5" s="40"/>
      <c r="J5" s="40"/>
      <c r="K5" s="164"/>
      <c r="L5" s="164"/>
      <c r="M5" s="164"/>
      <c r="N5" s="164"/>
      <c r="O5" s="164"/>
      <c r="P5" s="164"/>
      <c r="Q5" s="164"/>
      <c r="R5" s="164"/>
      <c r="S5" s="164"/>
      <c r="T5" s="204"/>
    </row>
    <row r="6" ht="12" customHeight="1">
      <c r="A6" s="219"/>
      <c r="B6" t="s" s="380">
        <v>125</v>
      </c>
      <c r="C6" s="381"/>
      <c r="D6" s="381"/>
      <c r="E6" s="381"/>
      <c r="F6" s="381"/>
      <c r="G6" s="381"/>
      <c r="H6" s="381"/>
      <c r="I6" s="381"/>
      <c r="J6" s="175"/>
      <c r="K6" s="248"/>
      <c r="L6" s="248"/>
      <c r="M6" s="248"/>
      <c r="N6" s="248"/>
      <c r="O6" s="248"/>
      <c r="P6" s="248"/>
      <c r="Q6" s="164"/>
      <c r="R6" s="164"/>
      <c r="S6" s="164"/>
      <c r="T6" s="204"/>
    </row>
    <row r="7" ht="8.1" customHeight="1" hidden="1">
      <c r="A7" s="219"/>
      <c r="B7" s="36"/>
      <c r="C7" s="36"/>
      <c r="D7" s="36"/>
      <c r="E7" s="36"/>
      <c r="F7" s="36"/>
      <c r="G7" s="36"/>
      <c r="H7" s="36"/>
      <c r="I7" s="36"/>
      <c r="J7" s="36"/>
      <c r="K7" s="164"/>
      <c r="L7" s="164"/>
      <c r="M7" s="164"/>
      <c r="N7" s="164"/>
      <c r="O7" s="164"/>
      <c r="P7" s="164"/>
      <c r="Q7" s="164"/>
      <c r="R7" s="164"/>
      <c r="S7" s="164"/>
      <c r="T7" s="204"/>
    </row>
    <row r="8" ht="16.5" customHeight="1">
      <c r="A8" s="382"/>
      <c r="B8" t="s" s="383">
        <v>12</v>
      </c>
      <c r="C8" s="384"/>
      <c r="D8" t="s" s="385">
        <v>14</v>
      </c>
      <c r="E8" s="78"/>
      <c r="F8" s="78"/>
      <c r="G8" s="78"/>
      <c r="H8" s="78"/>
      <c r="I8" s="78"/>
      <c r="J8" s="386"/>
      <c r="K8" s="129"/>
      <c r="L8" s="164"/>
      <c r="M8" s="164"/>
      <c r="N8" s="164"/>
      <c r="O8" s="164"/>
      <c r="P8" s="164"/>
      <c r="Q8" s="164"/>
      <c r="R8" s="164"/>
      <c r="S8" s="164"/>
      <c r="T8" s="204"/>
    </row>
    <row r="9" ht="8.1" customHeight="1">
      <c r="A9" s="382"/>
      <c r="B9" s="387"/>
      <c r="C9" s="388"/>
      <c r="D9" s="65"/>
      <c r="E9" s="65"/>
      <c r="F9" s="65"/>
      <c r="G9" s="65"/>
      <c r="H9" s="65"/>
      <c r="I9" s="65"/>
      <c r="J9" s="66"/>
      <c r="K9" s="129"/>
      <c r="L9" s="164"/>
      <c r="M9" s="164"/>
      <c r="N9" s="164"/>
      <c r="O9" s="164"/>
      <c r="P9" s="164"/>
      <c r="Q9" s="164"/>
      <c r="R9" s="164"/>
      <c r="S9" s="164"/>
      <c r="T9" s="204"/>
    </row>
    <row r="10" ht="15" customHeight="1">
      <c r="A10" s="389"/>
      <c r="B10" t="s" s="390">
        <v>126</v>
      </c>
      <c r="C10" s="391"/>
      <c r="D10" s="391"/>
      <c r="E10" s="391"/>
      <c r="F10" s="391"/>
      <c r="G10" s="391"/>
      <c r="H10" s="391"/>
      <c r="I10" s="391"/>
      <c r="J10" s="392"/>
      <c r="K10" s="129"/>
      <c r="L10" s="164"/>
      <c r="M10" s="164"/>
      <c r="N10" s="164"/>
      <c r="O10" s="164"/>
      <c r="P10" s="164"/>
      <c r="Q10" s="164"/>
      <c r="R10" s="164"/>
      <c r="S10" s="164"/>
      <c r="T10" s="204"/>
    </row>
    <row r="11" ht="13.5" customHeight="1">
      <c r="A11" s="389"/>
      <c r="B11" t="s" s="393">
        <v>127</v>
      </c>
      <c r="C11" s="394"/>
      <c r="D11" s="394"/>
      <c r="E11" s="395">
        <v>1000000</v>
      </c>
      <c r="F11" s="396"/>
      <c r="G11" s="396"/>
      <c r="H11" s="396"/>
      <c r="I11" s="396"/>
      <c r="J11" s="397"/>
      <c r="K11" s="129"/>
      <c r="L11" s="164"/>
      <c r="M11" s="164"/>
      <c r="N11" s="164"/>
      <c r="O11" s="164"/>
      <c r="P11" s="164"/>
      <c r="Q11" s="164"/>
      <c r="R11" s="164"/>
      <c r="S11" s="164"/>
      <c r="T11" s="204"/>
    </row>
    <row r="12" ht="30" customHeight="1">
      <c r="A12" s="382"/>
      <c r="B12" s="398"/>
      <c r="C12" s="399"/>
      <c r="D12" t="s" s="400">
        <v>128</v>
      </c>
      <c r="E12" s="397"/>
      <c r="F12" t="s" s="401">
        <v>129</v>
      </c>
      <c r="G12" t="s" s="400">
        <v>130</v>
      </c>
      <c r="H12" s="397"/>
      <c r="I12" t="s" s="400">
        <v>131</v>
      </c>
      <c r="J12" s="397"/>
      <c r="K12" s="129"/>
      <c r="L12" s="164"/>
      <c r="M12" s="164"/>
      <c r="N12" s="164"/>
      <c r="O12" s="164"/>
      <c r="P12" s="164"/>
      <c r="Q12" s="164"/>
      <c r="R12" s="164"/>
      <c r="S12" s="164"/>
      <c r="T12" s="204"/>
    </row>
    <row r="13" ht="12" customHeight="1">
      <c r="A13" s="382"/>
      <c r="B13" s="402"/>
      <c r="C13" s="403"/>
      <c r="D13" t="s" s="404">
        <v>132</v>
      </c>
      <c r="E13" s="405"/>
      <c r="F13" s="406">
        <v>1000000</v>
      </c>
      <c r="G13" s="407"/>
      <c r="H13" s="408">
        <v>1</v>
      </c>
      <c r="I13" s="409">
        <v>1000000</v>
      </c>
      <c r="J13" s="410"/>
      <c r="K13" s="129"/>
      <c r="L13" s="164"/>
      <c r="M13" s="164"/>
      <c r="N13" s="164"/>
      <c r="O13" s="164"/>
      <c r="P13" s="164"/>
      <c r="Q13" s="164"/>
      <c r="R13" s="164"/>
      <c r="S13" s="164"/>
      <c r="T13" s="204"/>
    </row>
    <row r="14" ht="12" customHeight="1">
      <c r="A14" s="382"/>
      <c r="B14" s="411"/>
      <c r="C14" s="412"/>
      <c r="D14" s="413"/>
      <c r="E14" s="414"/>
      <c r="F14" s="415"/>
      <c r="G14" s="416"/>
      <c r="H14" s="417"/>
      <c r="I14" s="418"/>
      <c r="J14" s="419"/>
      <c r="K14" s="129"/>
      <c r="L14" s="164"/>
      <c r="M14" s="164"/>
      <c r="N14" s="164"/>
      <c r="O14" s="164"/>
      <c r="P14" s="164"/>
      <c r="Q14" s="164"/>
      <c r="R14" s="164"/>
      <c r="S14" s="164"/>
      <c r="T14" s="204"/>
    </row>
    <row r="15" ht="12" customHeight="1">
      <c r="A15" s="382"/>
      <c r="B15" s="411"/>
      <c r="C15" s="412"/>
      <c r="D15" s="413"/>
      <c r="E15" s="414"/>
      <c r="F15" s="415"/>
      <c r="G15" s="416"/>
      <c r="H15" s="417"/>
      <c r="I15" s="418"/>
      <c r="J15" s="419"/>
      <c r="K15" s="129"/>
      <c r="L15" s="164"/>
      <c r="M15" s="164"/>
      <c r="N15" s="164"/>
      <c r="O15" s="164"/>
      <c r="P15" s="164"/>
      <c r="Q15" s="164"/>
      <c r="R15" s="164"/>
      <c r="S15" s="164"/>
      <c r="T15" s="204"/>
    </row>
    <row r="16" ht="12" customHeight="1">
      <c r="A16" s="382"/>
      <c r="B16" s="420"/>
      <c r="C16" s="421"/>
      <c r="D16" s="422"/>
      <c r="E16" s="423"/>
      <c r="F16" s="424"/>
      <c r="G16" s="425"/>
      <c r="H16" s="426"/>
      <c r="I16" s="427"/>
      <c r="J16" s="428"/>
      <c r="K16" s="129"/>
      <c r="L16" s="164"/>
      <c r="M16" s="164"/>
      <c r="N16" s="164"/>
      <c r="O16" s="164"/>
      <c r="P16" s="164"/>
      <c r="Q16" s="164"/>
      <c r="R16" s="164"/>
      <c r="S16" s="164"/>
      <c r="T16" s="204"/>
    </row>
    <row r="17" ht="12.75" customHeight="1">
      <c r="A17" s="382"/>
      <c r="B17" s="429"/>
      <c r="C17" s="430"/>
      <c r="D17" s="430"/>
      <c r="E17" t="s" s="431">
        <v>133</v>
      </c>
      <c r="F17" s="432">
        <f>IF(O17=0,"",O17)</f>
        <v>1000000</v>
      </c>
      <c r="G17" s="432"/>
      <c r="H17" t="s" s="433">
        <v>134</v>
      </c>
      <c r="I17" s="434">
        <f>IF(M17=0,"",M17)</f>
        <v>1000000</v>
      </c>
      <c r="J17" s="435"/>
      <c r="K17" s="129"/>
      <c r="L17" s="164"/>
      <c r="M17" s="436">
        <f>SUM(I13:I16)</f>
        <v>1000000</v>
      </c>
      <c r="N17" s="164"/>
      <c r="O17" s="437">
        <f>SUM(F13:F16)</f>
        <v>1000000</v>
      </c>
      <c r="P17" s="164"/>
      <c r="Q17" s="164"/>
      <c r="R17" s="164"/>
      <c r="S17" s="164"/>
      <c r="T17" s="204"/>
    </row>
    <row r="18" ht="12.75" customHeight="1">
      <c r="A18" s="382"/>
      <c r="B18" t="s" s="438">
        <v>135</v>
      </c>
      <c r="C18" s="439"/>
      <c r="D18" s="439"/>
      <c r="E18" s="439"/>
      <c r="F18" s="439"/>
      <c r="G18" s="439"/>
      <c r="H18" s="439"/>
      <c r="I18" s="439"/>
      <c r="J18" s="440"/>
      <c r="K18" s="129"/>
      <c r="L18" s="164"/>
      <c r="M18" s="164"/>
      <c r="N18" s="164"/>
      <c r="O18" s="164"/>
      <c r="P18" s="164"/>
      <c r="Q18" s="164"/>
      <c r="R18" s="164"/>
      <c r="S18" s="164"/>
      <c r="T18" s="204"/>
    </row>
    <row r="19" ht="54" customHeight="1">
      <c r="A19" s="389"/>
      <c r="B19" t="s" s="441">
        <v>136</v>
      </c>
      <c r="C19" t="s" s="401">
        <v>137</v>
      </c>
      <c r="D19" t="s" s="400">
        <v>128</v>
      </c>
      <c r="E19" s="397"/>
      <c r="F19" t="s" s="401">
        <v>129</v>
      </c>
      <c r="G19" t="s" s="401">
        <v>138</v>
      </c>
      <c r="H19" t="s" s="401">
        <v>130</v>
      </c>
      <c r="I19" t="s" s="401">
        <v>139</v>
      </c>
      <c r="J19" t="s" s="401">
        <v>140</v>
      </c>
      <c r="K19" s="129"/>
      <c r="L19" s="164"/>
      <c r="M19" s="164"/>
      <c r="N19" s="164"/>
      <c r="O19" s="164"/>
      <c r="P19" s="164"/>
      <c r="Q19" s="164"/>
      <c r="R19" s="164"/>
      <c r="S19" s="164"/>
      <c r="T19" s="204"/>
    </row>
    <row r="20" ht="12" customHeight="1">
      <c r="A20" s="382"/>
      <c r="B20" s="442"/>
      <c r="C20" s="406">
        <v>7</v>
      </c>
      <c r="D20" s="443"/>
      <c r="E20" s="405"/>
      <c r="F20" s="406">
        <v>1000000</v>
      </c>
      <c r="G20" s="406"/>
      <c r="H20" s="444">
        <v>1</v>
      </c>
      <c r="I20" s="445">
        <f>F20*H20</f>
        <v>1000000</v>
      </c>
      <c r="J20" s="445">
        <v>100</v>
      </c>
      <c r="K20" s="129"/>
      <c r="L20" s="164"/>
      <c r="M20" s="164"/>
      <c r="N20" s="164"/>
      <c r="O20" s="164"/>
      <c r="P20" s="164"/>
      <c r="Q20" s="164"/>
      <c r="R20" s="164"/>
      <c r="S20" s="164"/>
      <c r="T20" s="204"/>
    </row>
    <row r="21" ht="12" customHeight="1">
      <c r="A21" s="382"/>
      <c r="B21" s="446"/>
      <c r="C21" s="415"/>
      <c r="D21" s="413"/>
      <c r="E21" s="414"/>
      <c r="F21" s="415"/>
      <c r="G21" s="415"/>
      <c r="H21" s="447"/>
      <c r="I21" s="448"/>
      <c r="J21" s="448"/>
      <c r="K21" s="129"/>
      <c r="L21" s="164"/>
      <c r="M21" s="164"/>
      <c r="N21" s="164"/>
      <c r="O21" s="164"/>
      <c r="P21" s="164"/>
      <c r="Q21" s="164"/>
      <c r="R21" s="164"/>
      <c r="S21" s="164"/>
      <c r="T21" s="204"/>
    </row>
    <row r="22" ht="12" customHeight="1">
      <c r="A22" s="382"/>
      <c r="B22" s="446"/>
      <c r="C22" s="415"/>
      <c r="D22" s="413"/>
      <c r="E22" s="414"/>
      <c r="F22" s="415"/>
      <c r="G22" s="415"/>
      <c r="H22" s="447"/>
      <c r="I22" s="448"/>
      <c r="J22" s="448"/>
      <c r="K22" s="129"/>
      <c r="L22" s="164"/>
      <c r="M22" s="164"/>
      <c r="N22" s="164"/>
      <c r="O22" s="164"/>
      <c r="P22" s="164"/>
      <c r="Q22" s="164"/>
      <c r="R22" s="164"/>
      <c r="S22" s="164"/>
      <c r="T22" s="204"/>
    </row>
    <row r="23" ht="12" customHeight="1">
      <c r="A23" s="382"/>
      <c r="B23" s="449"/>
      <c r="C23" s="424"/>
      <c r="D23" s="422"/>
      <c r="E23" s="423"/>
      <c r="F23" s="424"/>
      <c r="G23" s="424"/>
      <c r="H23" s="450"/>
      <c r="I23" s="451"/>
      <c r="J23" s="451"/>
      <c r="K23" s="129"/>
      <c r="L23" s="164"/>
      <c r="M23" s="164"/>
      <c r="N23" s="164"/>
      <c r="O23" s="164"/>
      <c r="P23" s="164"/>
      <c r="Q23" s="164"/>
      <c r="R23" s="164"/>
      <c r="S23" s="164"/>
      <c r="T23" s="204"/>
    </row>
    <row r="24" ht="12" customHeight="1">
      <c r="A24" s="382"/>
      <c r="B24" s="429"/>
      <c r="C24" s="430"/>
      <c r="D24" s="391"/>
      <c r="E24" t="s" s="431">
        <v>133</v>
      </c>
      <c r="F24" s="452">
        <f>IF(O24=0,"",O24)</f>
        <v>1000000</v>
      </c>
      <c r="G24" t="s" s="453">
        <v>133</v>
      </c>
      <c r="H24" t="s" s="454">
        <v>134</v>
      </c>
      <c r="I24" s="455">
        <f>IF(M24=0,"",M24)</f>
        <v>1000000</v>
      </c>
      <c r="J24" s="455">
        <f>J20</f>
        <v>100</v>
      </c>
      <c r="K24" s="129"/>
      <c r="L24" s="164"/>
      <c r="M24" s="436">
        <f>SUM(I20:I23)</f>
        <v>1000000</v>
      </c>
      <c r="N24" s="164"/>
      <c r="O24" s="437">
        <f>SUM(F20:F23)</f>
        <v>1000000</v>
      </c>
      <c r="P24" s="164"/>
      <c r="Q24" s="164"/>
      <c r="R24" s="164"/>
      <c r="S24" s="164"/>
      <c r="T24" s="204"/>
    </row>
    <row r="25" ht="54" customHeight="1">
      <c r="A25" s="389"/>
      <c r="B25" t="s" s="401">
        <v>141</v>
      </c>
      <c r="C25" t="s" s="401">
        <v>137</v>
      </c>
      <c r="D25" t="s" s="400">
        <v>128</v>
      </c>
      <c r="E25" s="397"/>
      <c r="F25" t="s" s="401">
        <v>129</v>
      </c>
      <c r="G25" t="s" s="401">
        <v>142</v>
      </c>
      <c r="H25" t="s" s="401">
        <v>143</v>
      </c>
      <c r="I25" t="s" s="401">
        <v>139</v>
      </c>
      <c r="J25" t="s" s="401">
        <v>140</v>
      </c>
      <c r="K25" s="129"/>
      <c r="L25" s="164"/>
      <c r="M25" s="164"/>
      <c r="N25" s="164"/>
      <c r="O25" s="164"/>
      <c r="P25" s="164"/>
      <c r="Q25" s="164"/>
      <c r="R25" s="164"/>
      <c r="S25" s="164"/>
      <c r="T25" s="204"/>
    </row>
    <row r="26" ht="12" customHeight="1">
      <c r="A26" s="382"/>
      <c r="B26" s="456"/>
      <c r="C26" s="406"/>
      <c r="D26" s="443"/>
      <c r="E26" s="405"/>
      <c r="F26" s="406"/>
      <c r="G26" s="406"/>
      <c r="H26" s="444"/>
      <c r="I26" s="445"/>
      <c r="J26" s="445"/>
      <c r="K26" s="129"/>
      <c r="L26" s="164"/>
      <c r="M26" s="164"/>
      <c r="N26" s="164"/>
      <c r="O26" s="164"/>
      <c r="P26" s="164"/>
      <c r="Q26" s="164"/>
      <c r="R26" s="164"/>
      <c r="S26" s="164"/>
      <c r="T26" s="204"/>
    </row>
    <row r="27" ht="12" customHeight="1">
      <c r="A27" s="382"/>
      <c r="B27" s="457"/>
      <c r="C27" s="415"/>
      <c r="D27" s="413"/>
      <c r="E27" s="414"/>
      <c r="F27" s="415"/>
      <c r="G27" s="415"/>
      <c r="H27" s="447"/>
      <c r="I27" s="448"/>
      <c r="J27" s="448"/>
      <c r="K27" s="129"/>
      <c r="L27" s="164"/>
      <c r="M27" s="164"/>
      <c r="N27" s="164"/>
      <c r="O27" s="164"/>
      <c r="P27" s="164"/>
      <c r="Q27" s="164"/>
      <c r="R27" s="164"/>
      <c r="S27" s="164"/>
      <c r="T27" s="204"/>
    </row>
    <row r="28" ht="12" customHeight="1">
      <c r="A28" s="382"/>
      <c r="B28" s="457"/>
      <c r="C28" s="415"/>
      <c r="D28" s="413"/>
      <c r="E28" s="414"/>
      <c r="F28" s="415"/>
      <c r="G28" s="415"/>
      <c r="H28" s="447"/>
      <c r="I28" s="448"/>
      <c r="J28" s="448"/>
      <c r="K28" s="129"/>
      <c r="L28" s="164"/>
      <c r="M28" s="164"/>
      <c r="N28" s="164"/>
      <c r="O28" s="164"/>
      <c r="P28" s="164"/>
      <c r="Q28" s="164"/>
      <c r="R28" s="164"/>
      <c r="S28" s="164"/>
      <c r="T28" s="204"/>
    </row>
    <row r="29" ht="12" customHeight="1">
      <c r="A29" s="382"/>
      <c r="B29" s="457"/>
      <c r="C29" s="415"/>
      <c r="D29" s="413"/>
      <c r="E29" s="414"/>
      <c r="F29" s="415"/>
      <c r="G29" s="415"/>
      <c r="H29" s="447"/>
      <c r="I29" s="448"/>
      <c r="J29" s="448"/>
      <c r="K29" s="129"/>
      <c r="L29" s="164"/>
      <c r="M29" s="164"/>
      <c r="N29" s="164"/>
      <c r="O29" s="164"/>
      <c r="P29" s="164"/>
      <c r="Q29" s="164"/>
      <c r="R29" s="164"/>
      <c r="S29" s="164"/>
      <c r="T29" s="204"/>
    </row>
    <row r="30" ht="12" customHeight="1">
      <c r="A30" s="382"/>
      <c r="B30" s="458"/>
      <c r="C30" s="424"/>
      <c r="D30" s="422"/>
      <c r="E30" s="423"/>
      <c r="F30" s="424"/>
      <c r="G30" s="424"/>
      <c r="H30" s="450"/>
      <c r="I30" s="451"/>
      <c r="J30" s="451"/>
      <c r="K30" s="129"/>
      <c r="L30" s="164"/>
      <c r="M30" s="164"/>
      <c r="N30" s="164"/>
      <c r="O30" s="164"/>
      <c r="P30" s="164"/>
      <c r="Q30" s="164"/>
      <c r="R30" s="164"/>
      <c r="S30" s="164"/>
      <c r="T30" s="204"/>
    </row>
    <row r="31" ht="12" customHeight="1">
      <c r="A31" s="382"/>
      <c r="B31" t="s" s="459">
        <v>144</v>
      </c>
      <c r="C31" s="460"/>
      <c r="D31" s="460"/>
      <c r="E31" t="s" s="431">
        <v>133</v>
      </c>
      <c r="F31" t="s" s="433">
        <f>IF(O31=0,"",O31)</f>
      </c>
      <c r="G31" t="s" s="453">
        <v>133</v>
      </c>
      <c r="H31" t="s" s="454">
        <v>145</v>
      </c>
      <c r="I31" t="s" s="461">
        <f>IF(M31=0,"",M31)</f>
      </c>
      <c r="J31" s="455">
        <f>J26+J27</f>
        <v>0</v>
      </c>
      <c r="K31" s="129"/>
      <c r="L31" s="164"/>
      <c r="M31" s="436">
        <f>SUM(I26:I30)</f>
        <v>0</v>
      </c>
      <c r="N31" s="164"/>
      <c r="O31" s="437">
        <f>SUM(F26:F30)</f>
        <v>0</v>
      </c>
      <c r="P31" s="164"/>
      <c r="Q31" s="164"/>
      <c r="R31" s="164"/>
      <c r="S31" s="164"/>
      <c r="T31" s="204"/>
    </row>
    <row r="32" ht="12" customHeight="1">
      <c r="A32" s="382"/>
      <c r="B32" s="462"/>
      <c r="C32" s="391"/>
      <c r="D32" s="391"/>
      <c r="E32" s="391"/>
      <c r="F32" t="s" s="431">
        <v>146</v>
      </c>
      <c r="G32" s="463"/>
      <c r="H32" s="464"/>
      <c r="I32" s="455">
        <f>IF(M32=0,"",M32)</f>
        <v>1000000</v>
      </c>
      <c r="J32" s="455">
        <f>J24+J31</f>
        <v>100</v>
      </c>
      <c r="K32" s="129"/>
      <c r="L32" s="164"/>
      <c r="M32" s="436">
        <f>SUM(M24,M31)</f>
        <v>1000000</v>
      </c>
      <c r="N32" s="164"/>
      <c r="O32" s="164"/>
      <c r="P32" s="164"/>
      <c r="Q32" s="164"/>
      <c r="R32" s="164"/>
      <c r="S32" s="164"/>
      <c r="T32" s="204"/>
    </row>
    <row r="33" ht="12.75" customHeight="1">
      <c r="A33" s="382"/>
      <c r="B33" t="s" s="465">
        <v>147</v>
      </c>
      <c r="C33" s="466"/>
      <c r="D33" s="466"/>
      <c r="E33" s="466"/>
      <c r="F33" s="466"/>
      <c r="G33" s="466"/>
      <c r="H33" s="466"/>
      <c r="I33" s="466"/>
      <c r="J33" s="467"/>
      <c r="K33" s="129"/>
      <c r="L33" s="164"/>
      <c r="M33" s="436">
        <f>(M31/M32)*100</f>
        <v>0</v>
      </c>
      <c r="N33" s="164"/>
      <c r="O33" s="164"/>
      <c r="P33" s="164"/>
      <c r="Q33" s="164"/>
      <c r="R33" s="164"/>
      <c r="S33" s="164"/>
      <c r="T33" s="204"/>
    </row>
    <row r="34" ht="36" customHeight="1">
      <c r="A34" s="389"/>
      <c r="B34" t="s" s="441">
        <v>136</v>
      </c>
      <c r="C34" t="s" s="401">
        <v>137</v>
      </c>
      <c r="D34" t="s" s="400">
        <v>128</v>
      </c>
      <c r="E34" s="397"/>
      <c r="F34" t="s" s="401">
        <v>129</v>
      </c>
      <c r="G34" t="s" s="400">
        <v>130</v>
      </c>
      <c r="H34" s="397"/>
      <c r="I34" t="s" s="401">
        <v>139</v>
      </c>
      <c r="J34" t="s" s="401">
        <v>140</v>
      </c>
      <c r="K34" s="129"/>
      <c r="L34" s="164"/>
      <c r="M34" s="468"/>
      <c r="N34" s="164"/>
      <c r="O34" s="164"/>
      <c r="P34" s="164"/>
      <c r="Q34" s="164"/>
      <c r="R34" s="164"/>
      <c r="S34" s="164"/>
      <c r="T34" s="204"/>
    </row>
    <row r="35" ht="12" customHeight="1">
      <c r="A35" s="382"/>
      <c r="B35" s="442"/>
      <c r="C35" s="406">
        <v>7</v>
      </c>
      <c r="D35" t="s" s="404">
        <v>132</v>
      </c>
      <c r="E35" s="405"/>
      <c r="F35" s="406">
        <v>1000000</v>
      </c>
      <c r="G35" s="407"/>
      <c r="H35" s="408">
        <v>1</v>
      </c>
      <c r="I35" s="469">
        <v>1140000</v>
      </c>
      <c r="J35" s="445">
        <v>100</v>
      </c>
      <c r="K35" s="129"/>
      <c r="L35" s="164"/>
      <c r="M35" s="164"/>
      <c r="N35" s="164"/>
      <c r="O35" s="164"/>
      <c r="P35" s="164"/>
      <c r="Q35" s="164"/>
      <c r="R35" s="164"/>
      <c r="S35" s="164"/>
      <c r="T35" s="204"/>
    </row>
    <row r="36" ht="12" customHeight="1">
      <c r="A36" s="382"/>
      <c r="B36" s="446"/>
      <c r="C36" s="415"/>
      <c r="D36" s="413"/>
      <c r="E36" s="414"/>
      <c r="F36" s="415"/>
      <c r="G36" s="416"/>
      <c r="H36" s="417"/>
      <c r="I36" s="470"/>
      <c r="J36" s="448"/>
      <c r="K36" s="129"/>
      <c r="L36" s="164"/>
      <c r="M36" s="164"/>
      <c r="N36" s="164"/>
      <c r="O36" s="164"/>
      <c r="P36" s="164"/>
      <c r="Q36" s="164"/>
      <c r="R36" s="164"/>
      <c r="S36" s="164"/>
      <c r="T36" s="204"/>
    </row>
    <row r="37" ht="12" customHeight="1">
      <c r="A37" s="382"/>
      <c r="B37" s="446"/>
      <c r="C37" s="415"/>
      <c r="D37" s="413"/>
      <c r="E37" s="414"/>
      <c r="F37" s="415"/>
      <c r="G37" s="416"/>
      <c r="H37" s="417"/>
      <c r="I37" s="470"/>
      <c r="J37" s="448"/>
      <c r="K37" s="129"/>
      <c r="L37" s="164"/>
      <c r="M37" s="164"/>
      <c r="N37" s="164"/>
      <c r="O37" s="164"/>
      <c r="P37" s="164"/>
      <c r="Q37" s="164"/>
      <c r="R37" s="164"/>
      <c r="S37" s="164"/>
      <c r="T37" s="204"/>
    </row>
    <row r="38" ht="12" customHeight="1">
      <c r="A38" s="382"/>
      <c r="B38" s="446"/>
      <c r="C38" s="415"/>
      <c r="D38" s="413"/>
      <c r="E38" s="414"/>
      <c r="F38" s="415"/>
      <c r="G38" s="416"/>
      <c r="H38" s="417"/>
      <c r="I38" s="470"/>
      <c r="J38" s="448"/>
      <c r="K38" s="129"/>
      <c r="L38" s="164"/>
      <c r="M38" s="164"/>
      <c r="N38" s="164"/>
      <c r="O38" s="164"/>
      <c r="P38" s="164"/>
      <c r="Q38" s="164"/>
      <c r="R38" s="164"/>
      <c r="S38" s="164"/>
      <c r="T38" s="204"/>
    </row>
    <row r="39" ht="12" customHeight="1">
      <c r="A39" s="382"/>
      <c r="B39" s="449"/>
      <c r="C39" s="424"/>
      <c r="D39" s="422"/>
      <c r="E39" s="423"/>
      <c r="F39" s="424"/>
      <c r="G39" s="425"/>
      <c r="H39" s="426"/>
      <c r="I39" s="471"/>
      <c r="J39" s="451"/>
      <c r="K39" s="129"/>
      <c r="L39" s="164"/>
      <c r="M39" s="164"/>
      <c r="N39" s="164"/>
      <c r="O39" s="164"/>
      <c r="P39" s="164"/>
      <c r="Q39" s="164"/>
      <c r="R39" s="164"/>
      <c r="S39" s="164"/>
      <c r="T39" s="204"/>
    </row>
    <row r="40" ht="12" customHeight="1">
      <c r="A40" s="382"/>
      <c r="B40" s="429"/>
      <c r="C40" s="430"/>
      <c r="D40" s="430"/>
      <c r="E40" t="s" s="433">
        <v>133</v>
      </c>
      <c r="F40" s="472">
        <f>IF(O40=0,"",O40)</f>
        <v>1000000</v>
      </c>
      <c r="G40" s="473"/>
      <c r="H40" t="s" s="433">
        <v>148</v>
      </c>
      <c r="I40" s="455">
        <f>IF(M40=0,"",M40)</f>
        <v>1140000</v>
      </c>
      <c r="J40" s="455">
        <f>J35</f>
        <v>100</v>
      </c>
      <c r="K40" s="129"/>
      <c r="L40" s="164"/>
      <c r="M40" s="436">
        <f>SUM(I35:I39)</f>
        <v>1140000</v>
      </c>
      <c r="N40" s="164"/>
      <c r="O40" s="437">
        <f>SUM(F35:F39)</f>
        <v>1000000</v>
      </c>
      <c r="P40" s="164"/>
      <c r="Q40" s="164"/>
      <c r="R40" s="164"/>
      <c r="S40" s="164"/>
      <c r="T40" s="204"/>
    </row>
    <row r="41" ht="31.7" customHeight="1">
      <c r="A41" s="389"/>
      <c r="B41" t="s" s="401">
        <v>141</v>
      </c>
      <c r="C41" t="s" s="401">
        <v>137</v>
      </c>
      <c r="D41" t="s" s="400">
        <v>128</v>
      </c>
      <c r="E41" s="397"/>
      <c r="F41" t="s" s="401">
        <v>129</v>
      </c>
      <c r="G41" t="s" s="400">
        <v>130</v>
      </c>
      <c r="H41" s="397"/>
      <c r="I41" t="s" s="401">
        <v>139</v>
      </c>
      <c r="J41" t="s" s="401">
        <v>140</v>
      </c>
      <c r="K41" s="129"/>
      <c r="L41" s="164"/>
      <c r="M41" s="164"/>
      <c r="N41" s="164"/>
      <c r="O41" s="164"/>
      <c r="P41" s="164"/>
      <c r="Q41" s="164"/>
      <c r="R41" s="164"/>
      <c r="S41" s="164"/>
      <c r="T41" s="204"/>
    </row>
    <row r="42" ht="12" customHeight="1">
      <c r="A42" s="382"/>
      <c r="B42" s="456"/>
      <c r="C42" s="406"/>
      <c r="D42" s="443"/>
      <c r="E42" s="405"/>
      <c r="F42" s="406"/>
      <c r="G42" s="407"/>
      <c r="H42" s="408"/>
      <c r="I42" s="445"/>
      <c r="J42" s="445"/>
      <c r="K42" s="129"/>
      <c r="L42" s="164"/>
      <c r="M42" s="164"/>
      <c r="N42" s="164"/>
      <c r="O42" s="164"/>
      <c r="P42" s="164"/>
      <c r="Q42" s="164"/>
      <c r="R42" s="164"/>
      <c r="S42" s="164"/>
      <c r="T42" s="204"/>
    </row>
    <row r="43" ht="12" customHeight="1">
      <c r="A43" s="382"/>
      <c r="B43" s="457"/>
      <c r="C43" s="415"/>
      <c r="D43" s="413"/>
      <c r="E43" s="414"/>
      <c r="F43" s="415"/>
      <c r="G43" s="416"/>
      <c r="H43" s="417"/>
      <c r="I43" s="448"/>
      <c r="J43" s="448"/>
      <c r="K43" s="129"/>
      <c r="L43" s="164"/>
      <c r="M43" s="164"/>
      <c r="N43" s="164"/>
      <c r="O43" s="164"/>
      <c r="P43" s="164"/>
      <c r="Q43" s="164"/>
      <c r="R43" s="164"/>
      <c r="S43" s="164"/>
      <c r="T43" s="204"/>
    </row>
    <row r="44" ht="12" customHeight="1">
      <c r="A44" s="382"/>
      <c r="B44" s="457"/>
      <c r="C44" s="415"/>
      <c r="D44" s="413"/>
      <c r="E44" s="414"/>
      <c r="F44" s="415"/>
      <c r="G44" s="416"/>
      <c r="H44" s="417"/>
      <c r="I44" s="448"/>
      <c r="J44" s="448"/>
      <c r="K44" s="129"/>
      <c r="L44" s="164"/>
      <c r="M44" s="164"/>
      <c r="N44" s="164"/>
      <c r="O44" s="164"/>
      <c r="P44" s="164"/>
      <c r="Q44" s="164"/>
      <c r="R44" s="164"/>
      <c r="S44" s="164"/>
      <c r="T44" s="204"/>
    </row>
    <row r="45" ht="12" customHeight="1">
      <c r="A45" s="382"/>
      <c r="B45" s="457"/>
      <c r="C45" s="415"/>
      <c r="D45" t="s" s="474">
        <v>28</v>
      </c>
      <c r="E45" s="414"/>
      <c r="F45" s="415"/>
      <c r="G45" s="416"/>
      <c r="H45" s="417"/>
      <c r="I45" s="448"/>
      <c r="J45" s="448"/>
      <c r="K45" s="129"/>
      <c r="L45" s="164"/>
      <c r="M45" s="164"/>
      <c r="N45" s="164"/>
      <c r="O45" s="164"/>
      <c r="P45" s="164"/>
      <c r="Q45" s="164"/>
      <c r="R45" s="164"/>
      <c r="S45" s="164"/>
      <c r="T45" s="204"/>
    </row>
    <row r="46" ht="12" customHeight="1">
      <c r="A46" s="382"/>
      <c r="B46" s="458"/>
      <c r="C46" s="424"/>
      <c r="D46" s="422"/>
      <c r="E46" s="423"/>
      <c r="F46" s="424"/>
      <c r="G46" s="425"/>
      <c r="H46" s="426"/>
      <c r="I46" s="451"/>
      <c r="J46" s="451"/>
      <c r="K46" s="129"/>
      <c r="L46" s="164"/>
      <c r="M46" s="164"/>
      <c r="N46" s="164"/>
      <c r="O46" s="164"/>
      <c r="P46" s="164"/>
      <c r="Q46" s="164"/>
      <c r="R46" s="164"/>
      <c r="S46" s="164"/>
      <c r="T46" s="204"/>
    </row>
    <row r="47" ht="12" customHeight="1">
      <c r="A47" s="382"/>
      <c r="B47" s="475">
        <f>M53</f>
        <v>0</v>
      </c>
      <c r="C47" s="476"/>
      <c r="D47" s="476"/>
      <c r="E47" t="s" s="431">
        <v>133</v>
      </c>
      <c r="F47" t="s" s="477">
        <f>IF(O47=0,"",O47)</f>
      </c>
      <c r="G47" s="473"/>
      <c r="H47" t="s" s="433">
        <v>148</v>
      </c>
      <c r="I47" t="s" s="461">
        <f>IF(M47=0,"",M47)</f>
      </c>
      <c r="J47" s="455">
        <f>J42+J43</f>
        <v>0</v>
      </c>
      <c r="K47" s="129"/>
      <c r="L47" s="164"/>
      <c r="M47" s="436">
        <f>SUM(I42:I46)</f>
        <v>0</v>
      </c>
      <c r="N47" s="164"/>
      <c r="O47" s="437">
        <f>SUM(F42:F46)</f>
        <v>0</v>
      </c>
      <c r="P47" s="164"/>
      <c r="Q47" s="164"/>
      <c r="R47" s="164"/>
      <c r="S47" s="164"/>
      <c r="T47" s="204"/>
    </row>
    <row r="48" ht="12" customHeight="1">
      <c r="A48" s="382"/>
      <c r="B48" s="429"/>
      <c r="C48" s="430"/>
      <c r="D48" s="430"/>
      <c r="E48" s="391"/>
      <c r="F48" t="s" s="477">
        <v>149</v>
      </c>
      <c r="G48" t="s" s="438">
        <v>150</v>
      </c>
      <c r="H48" s="478"/>
      <c r="I48" s="455">
        <v>0</v>
      </c>
      <c r="J48" s="455">
        <f>J47+J40</f>
        <v>100</v>
      </c>
      <c r="K48" s="129"/>
      <c r="L48" s="164"/>
      <c r="M48" s="436">
        <f>SUM(M40,M47)</f>
        <v>1140000</v>
      </c>
      <c r="N48" s="164"/>
      <c r="O48" s="164"/>
      <c r="P48" s="164"/>
      <c r="Q48" s="164"/>
      <c r="R48" s="164"/>
      <c r="S48" s="164"/>
      <c r="T48" s="204"/>
    </row>
    <row r="49" ht="9" customHeight="1">
      <c r="A49" s="219"/>
      <c r="B49" s="479"/>
      <c r="C49" s="479"/>
      <c r="D49" s="479"/>
      <c r="E49" s="479"/>
      <c r="F49" s="479"/>
      <c r="G49" s="479"/>
      <c r="H49" s="479"/>
      <c r="I49" s="479"/>
      <c r="J49" s="479"/>
      <c r="K49" s="164"/>
      <c r="L49" s="164"/>
      <c r="M49" s="436"/>
      <c r="N49" s="164"/>
      <c r="O49" s="164"/>
      <c r="P49" s="164"/>
      <c r="Q49" s="164"/>
      <c r="R49" s="164"/>
      <c r="S49" s="164"/>
      <c r="T49" s="204"/>
    </row>
    <row r="50" ht="12" customHeight="1">
      <c r="A50" s="382"/>
      <c r="B50" t="s" s="480">
        <v>47</v>
      </c>
      <c r="C50" s="481"/>
      <c r="D50" s="481"/>
      <c r="E50" s="481"/>
      <c r="F50" s="481"/>
      <c r="G50" s="481"/>
      <c r="H50" s="481"/>
      <c r="I50" s="481"/>
      <c r="J50" s="482"/>
      <c r="K50" s="129"/>
      <c r="L50" s="164"/>
      <c r="M50" s="436"/>
      <c r="N50" s="164"/>
      <c r="O50" s="164"/>
      <c r="P50" s="164"/>
      <c r="Q50" s="164"/>
      <c r="R50" s="164"/>
      <c r="S50" s="164"/>
      <c r="T50" s="204"/>
    </row>
    <row r="51" ht="12" customHeight="1">
      <c r="A51" s="382"/>
      <c r="B51" t="s" s="483">
        <v>151</v>
      </c>
      <c r="C51" s="484"/>
      <c r="D51" s="484"/>
      <c r="E51" s="484"/>
      <c r="F51" s="484"/>
      <c r="G51" s="484"/>
      <c r="H51" s="484"/>
      <c r="I51" s="484"/>
      <c r="J51" s="485"/>
      <c r="K51" s="129"/>
      <c r="L51" s="164"/>
      <c r="M51" s="436"/>
      <c r="N51" s="164"/>
      <c r="O51" s="164"/>
      <c r="P51" s="164"/>
      <c r="Q51" s="164"/>
      <c r="R51" s="164"/>
      <c r="S51" s="164"/>
      <c r="T51" s="204"/>
    </row>
    <row r="52" ht="12" customHeight="1">
      <c r="A52" s="382"/>
      <c r="B52" t="s" s="483">
        <v>152</v>
      </c>
      <c r="C52" s="484"/>
      <c r="D52" s="484"/>
      <c r="E52" s="484"/>
      <c r="F52" s="484"/>
      <c r="G52" s="484"/>
      <c r="H52" s="484"/>
      <c r="I52" s="484"/>
      <c r="J52" s="485"/>
      <c r="K52" s="129"/>
      <c r="L52" s="164"/>
      <c r="M52" s="436">
        <f>(M47/M48)*100</f>
        <v>0</v>
      </c>
      <c r="N52" s="164"/>
      <c r="O52" s="164"/>
      <c r="P52" s="164"/>
      <c r="Q52" s="164"/>
      <c r="R52" s="164"/>
      <c r="S52" s="164"/>
      <c r="T52" s="204"/>
    </row>
    <row r="53" ht="11.25" customHeight="1">
      <c r="A53" s="486"/>
      <c r="B53" s="487"/>
      <c r="C53" s="487"/>
      <c r="D53" s="487"/>
      <c r="E53" s="487"/>
      <c r="F53" s="487"/>
      <c r="G53" s="487"/>
      <c r="H53" s="487"/>
      <c r="I53" s="487"/>
      <c r="J53" s="487"/>
      <c r="K53" s="488"/>
      <c r="L53" s="488"/>
      <c r="M53" s="489">
        <f>IF(AND(M47=0,M48=0),"",M52)</f>
        <v>0</v>
      </c>
      <c r="N53" s="488"/>
      <c r="O53" s="488"/>
      <c r="P53" s="488"/>
      <c r="Q53" s="488"/>
      <c r="R53" s="488"/>
      <c r="S53" s="488"/>
      <c r="T53" s="253"/>
    </row>
  </sheetData>
  <mergeCells count="35">
    <mergeCell ref="B50:J50"/>
    <mergeCell ref="A3:J3"/>
    <mergeCell ref="B52:J52"/>
    <mergeCell ref="B4:J4"/>
    <mergeCell ref="B6:J6"/>
    <mergeCell ref="B10:J10"/>
    <mergeCell ref="G12:H12"/>
    <mergeCell ref="B8:C9"/>
    <mergeCell ref="B11:D11"/>
    <mergeCell ref="I16:J16"/>
    <mergeCell ref="D8:J9"/>
    <mergeCell ref="B33:J33"/>
    <mergeCell ref="G34:H34"/>
    <mergeCell ref="G41:H41"/>
    <mergeCell ref="B49:J49"/>
    <mergeCell ref="D34:E34"/>
    <mergeCell ref="B51:J51"/>
    <mergeCell ref="D41:E41"/>
    <mergeCell ref="I15:J15"/>
    <mergeCell ref="B31:D31"/>
    <mergeCell ref="I35:I39"/>
    <mergeCell ref="B35:B39"/>
    <mergeCell ref="I14:J14"/>
    <mergeCell ref="E11:J11"/>
    <mergeCell ref="I12:J12"/>
    <mergeCell ref="B20:B23"/>
    <mergeCell ref="F32:H32"/>
    <mergeCell ref="B13:C16"/>
    <mergeCell ref="I13:J13"/>
    <mergeCell ref="D12:E12"/>
    <mergeCell ref="B12:C12"/>
    <mergeCell ref="D19:E19"/>
    <mergeCell ref="B18:J18"/>
    <mergeCell ref="I17:J17"/>
    <mergeCell ref="D25:E25"/>
  </mergeCells>
  <pageMargins left="0.75" right="0.75" top="1" bottom="1" header="0.5" footer="0.5"/>
  <pageSetup firstPageNumber="1" fitToHeight="1" fitToWidth="1" scale="100" useFirstPageNumber="0" orientation="portrait" pageOrder="downThenOver"/>
  <headerFooter>
    <oddFooter>&amp;R&amp;"Arial,Regular"&amp;14&amp;K000000	&amp;8Page 2</oddFooter>
  </headerFooter>
  <drawing r:id="rId1"/>
  <legacyDrawing r:id="rId2"/>
</worksheet>
</file>

<file path=xl/worksheets/sheet4.xml><?xml version="1.0" encoding="utf-8"?>
<worksheet xmlns:r="http://schemas.openxmlformats.org/officeDocument/2006/relationships" xmlns="http://schemas.openxmlformats.org/spreadsheetml/2006/main">
  <sheetPr>
    <pageSetUpPr fitToPage="1"/>
  </sheetPr>
  <dimension ref="A1:N57"/>
  <sheetViews>
    <sheetView workbookViewId="0" showGridLines="0" defaultGridColor="1"/>
  </sheetViews>
  <sheetFormatPr defaultColWidth="6.625" defaultRowHeight="12" customHeight="1" outlineLevelRow="0" outlineLevelCol="0"/>
  <cols>
    <col min="1" max="1" width="1" style="490" customWidth="1"/>
    <col min="2" max="2" width="2.25" style="490" customWidth="1"/>
    <col min="3" max="3" width="9.25" style="490" customWidth="1"/>
    <col min="4" max="4" width="9.75" style="490" customWidth="1"/>
    <col min="5" max="5" width="6.875" style="490" customWidth="1"/>
    <col min="6" max="6" width="6" style="490" customWidth="1"/>
    <col min="7" max="7" width="5.75" style="490" customWidth="1"/>
    <col min="8" max="8" width="4" style="490" customWidth="1"/>
    <col min="9" max="9" width="6" style="490" customWidth="1"/>
    <col min="10" max="10" width="8.625" style="490" customWidth="1"/>
    <col min="11" max="11" width="5.125" style="490" customWidth="1"/>
    <col min="12" max="12" width="10.25" style="490" customWidth="1"/>
    <col min="13" max="13" width="15.5" style="490" customWidth="1"/>
    <col min="14" max="14" width="2.25" style="490" customWidth="1"/>
    <col min="15" max="256" width="6.625" style="490" customWidth="1"/>
  </cols>
  <sheetData>
    <row r="1" ht="11.25" customHeight="1" hidden="1">
      <c r="A1" s="491"/>
      <c r="B1" t="s" s="369">
        <v>28</v>
      </c>
      <c r="C1" s="370"/>
      <c r="D1" s="370"/>
      <c r="E1" s="370"/>
      <c r="F1" s="370"/>
      <c r="G1" s="370"/>
      <c r="H1" s="370"/>
      <c r="I1" s="370"/>
      <c r="J1" s="370"/>
      <c r="K1" s="370"/>
      <c r="L1" s="370"/>
      <c r="M1" s="370"/>
      <c r="N1" s="371"/>
    </row>
    <row r="2" ht="8.1" customHeight="1">
      <c r="A2" s="492"/>
      <c r="B2" s="372"/>
      <c r="C2" s="372"/>
      <c r="D2" s="372"/>
      <c r="E2" s="372"/>
      <c r="F2" s="372"/>
      <c r="G2" s="372"/>
      <c r="H2" s="372"/>
      <c r="I2" s="372"/>
      <c r="J2" s="372"/>
      <c r="K2" s="372"/>
      <c r="L2" s="372"/>
      <c r="M2" s="372"/>
      <c r="N2" s="373"/>
    </row>
    <row r="3" ht="15.75" customHeight="1">
      <c r="A3" s="492"/>
      <c r="B3" t="s" s="493">
        <v>48</v>
      </c>
      <c r="C3" s="376"/>
      <c r="D3" s="376"/>
      <c r="E3" s="376"/>
      <c r="F3" s="376"/>
      <c r="G3" s="376"/>
      <c r="H3" s="376"/>
      <c r="I3" s="376"/>
      <c r="J3" s="376"/>
      <c r="K3" s="376"/>
      <c r="L3" s="376"/>
      <c r="M3" s="376"/>
      <c r="N3" s="377"/>
    </row>
    <row r="4" ht="10.5" customHeight="1">
      <c r="A4" s="492"/>
      <c r="B4" t="s" s="378">
        <v>2</v>
      </c>
      <c r="C4" s="305"/>
      <c r="D4" s="305"/>
      <c r="E4" s="305"/>
      <c r="F4" s="305"/>
      <c r="G4" s="305"/>
      <c r="H4" s="305"/>
      <c r="I4" s="305"/>
      <c r="J4" s="305"/>
      <c r="K4" s="305"/>
      <c r="L4" s="305"/>
      <c r="M4" s="305"/>
      <c r="N4" s="379"/>
    </row>
    <row r="5" ht="8.1" customHeight="1">
      <c r="A5" s="492"/>
      <c r="B5" s="40"/>
      <c r="C5" s="40"/>
      <c r="D5" s="40"/>
      <c r="E5" s="40"/>
      <c r="F5" s="40"/>
      <c r="G5" s="40"/>
      <c r="H5" s="40"/>
      <c r="I5" s="40"/>
      <c r="J5" s="40"/>
      <c r="K5" s="40"/>
      <c r="L5" s="40"/>
      <c r="M5" s="40"/>
      <c r="N5" s="494"/>
    </row>
    <row r="6" ht="9.75" customHeight="1">
      <c r="A6" s="492"/>
      <c r="B6" t="s" s="495">
        <v>49</v>
      </c>
      <c r="C6" s="496"/>
      <c r="D6" s="496"/>
      <c r="E6" s="496"/>
      <c r="F6" s="496"/>
      <c r="G6" s="496"/>
      <c r="H6" s="496"/>
      <c r="I6" s="496"/>
      <c r="J6" s="496"/>
      <c r="K6" s="496"/>
      <c r="L6" s="496"/>
      <c r="M6" s="496"/>
      <c r="N6" s="497"/>
    </row>
    <row r="7" ht="8.1" customHeight="1">
      <c r="A7" s="492"/>
      <c r="B7" s="498"/>
      <c r="C7" s="498"/>
      <c r="D7" s="498"/>
      <c r="E7" s="498"/>
      <c r="F7" s="498"/>
      <c r="G7" s="498"/>
      <c r="H7" s="498"/>
      <c r="I7" s="498"/>
      <c r="J7" s="498"/>
      <c r="K7" s="498"/>
      <c r="L7" s="498"/>
      <c r="M7" s="498"/>
      <c r="N7" s="494"/>
    </row>
    <row r="8" ht="15" customHeight="1">
      <c r="A8" s="499"/>
      <c r="B8" t="s" s="500">
        <v>12</v>
      </c>
      <c r="C8" s="501"/>
      <c r="D8" s="501"/>
      <c r="E8" t="s" s="502">
        <f>'page2'!D8</f>
        <v>153</v>
      </c>
      <c r="F8" s="501"/>
      <c r="G8" s="501"/>
      <c r="H8" s="501"/>
      <c r="I8" s="501"/>
      <c r="J8" s="501"/>
      <c r="K8" s="501"/>
      <c r="L8" s="501"/>
      <c r="M8" s="503"/>
      <c r="N8" s="504"/>
    </row>
    <row r="9" ht="8.1" customHeight="1">
      <c r="A9" s="499"/>
      <c r="B9" s="505"/>
      <c r="C9" s="506"/>
      <c r="D9" s="506"/>
      <c r="E9" s="506"/>
      <c r="F9" s="506"/>
      <c r="G9" s="506"/>
      <c r="H9" s="506"/>
      <c r="I9" s="506"/>
      <c r="J9" s="506"/>
      <c r="K9" s="506"/>
      <c r="L9" s="506"/>
      <c r="M9" s="507"/>
      <c r="N9" s="508"/>
    </row>
    <row r="10" ht="15" customHeight="1">
      <c r="A10" s="499"/>
      <c r="B10" s="509"/>
      <c r="C10" s="510"/>
      <c r="D10" s="510"/>
      <c r="E10" s="510"/>
      <c r="F10" s="510"/>
      <c r="G10" s="510"/>
      <c r="H10" s="510"/>
      <c r="I10" s="510"/>
      <c r="J10" s="510"/>
      <c r="K10" s="510"/>
      <c r="L10" s="510"/>
      <c r="M10" s="511"/>
      <c r="N10" s="215"/>
    </row>
    <row r="11" ht="16.5" customHeight="1">
      <c r="A11" s="499"/>
      <c r="B11" t="s" s="512">
        <v>154</v>
      </c>
      <c r="C11" s="430"/>
      <c r="D11" s="430"/>
      <c r="E11" s="430"/>
      <c r="F11" s="430"/>
      <c r="G11" s="430"/>
      <c r="H11" s="430"/>
      <c r="I11" s="430"/>
      <c r="J11" s="430"/>
      <c r="K11" s="430"/>
      <c r="L11" s="430"/>
      <c r="M11" s="513"/>
      <c r="N11" s="215"/>
    </row>
    <row r="12" ht="34.7" customHeight="1">
      <c r="A12" s="499"/>
      <c r="B12" t="s" s="514">
        <v>155</v>
      </c>
      <c r="C12" s="515"/>
      <c r="D12" s="515"/>
      <c r="E12" s="399"/>
      <c r="F12" t="s" s="516">
        <v>156</v>
      </c>
      <c r="G12" t="s" s="516">
        <v>157</v>
      </c>
      <c r="H12" t="s" s="516">
        <v>158</v>
      </c>
      <c r="I12" t="s" s="517">
        <v>159</v>
      </c>
      <c r="J12" t="s" s="516">
        <v>160</v>
      </c>
      <c r="K12" t="s" s="517">
        <v>161</v>
      </c>
      <c r="L12" s="518"/>
      <c r="M12" t="s" s="517">
        <v>162</v>
      </c>
      <c r="N12" s="215"/>
    </row>
    <row r="13" ht="15.6" customHeight="1">
      <c r="A13" s="499"/>
      <c r="B13" t="s" s="519">
        <v>54</v>
      </c>
      <c r="C13" t="s" s="520">
        <v>163</v>
      </c>
      <c r="D13" s="521"/>
      <c r="E13" s="522"/>
      <c r="F13" t="s" s="523">
        <v>164</v>
      </c>
      <c r="G13" t="s" s="523">
        <v>165</v>
      </c>
      <c r="H13" t="s" s="523">
        <v>166</v>
      </c>
      <c r="I13" t="s" s="523">
        <v>164</v>
      </c>
      <c r="J13" t="s" s="524">
        <v>167</v>
      </c>
      <c r="K13" s="525"/>
      <c r="L13" s="525"/>
      <c r="M13" t="s" s="524">
        <v>168</v>
      </c>
      <c r="N13" s="215"/>
    </row>
    <row r="14" ht="21" customHeight="1">
      <c r="A14" s="499"/>
      <c r="B14" t="s" s="526">
        <v>28</v>
      </c>
      <c r="C14" t="s" s="527">
        <v>169</v>
      </c>
      <c r="D14" s="528"/>
      <c r="E14" s="529"/>
      <c r="F14" s="449"/>
      <c r="G14" s="449"/>
      <c r="H14" s="449"/>
      <c r="I14" s="449"/>
      <c r="J14" s="530"/>
      <c r="K14" s="531"/>
      <c r="L14" s="530"/>
      <c r="M14" s="530"/>
      <c r="N14" s="215"/>
    </row>
    <row r="15" ht="12" customHeight="1">
      <c r="A15" s="499"/>
      <c r="B15" s="532">
        <v>2</v>
      </c>
      <c r="C15" t="s" s="520">
        <v>170</v>
      </c>
      <c r="D15" s="521"/>
      <c r="E15" s="522"/>
      <c r="F15" t="s" s="523">
        <v>164</v>
      </c>
      <c r="G15" t="s" s="523">
        <v>165</v>
      </c>
      <c r="H15" t="s" s="523">
        <v>165</v>
      </c>
      <c r="I15" t="s" s="523">
        <v>164</v>
      </c>
      <c r="J15" s="525"/>
      <c r="K15" s="525"/>
      <c r="L15" s="525"/>
      <c r="M15" t="s" s="524">
        <v>171</v>
      </c>
      <c r="N15" s="215"/>
    </row>
    <row r="16" ht="21" customHeight="1">
      <c r="A16" s="499"/>
      <c r="B16" t="s" s="526">
        <v>28</v>
      </c>
      <c r="C16" t="s" s="527">
        <v>172</v>
      </c>
      <c r="D16" s="528"/>
      <c r="E16" s="529"/>
      <c r="F16" s="449"/>
      <c r="G16" s="449"/>
      <c r="H16" s="449"/>
      <c r="I16" s="449"/>
      <c r="J16" s="530"/>
      <c r="K16" s="531"/>
      <c r="L16" s="530"/>
      <c r="M16" s="530"/>
      <c r="N16" s="215"/>
    </row>
    <row r="17" ht="15.6" customHeight="1">
      <c r="A17" s="499"/>
      <c r="B17" s="532">
        <v>3</v>
      </c>
      <c r="C17" t="s" s="520">
        <v>173</v>
      </c>
      <c r="D17" s="521"/>
      <c r="E17" s="522"/>
      <c r="F17" t="s" s="523">
        <v>164</v>
      </c>
      <c r="G17" t="s" s="523">
        <v>165</v>
      </c>
      <c r="H17" t="s" s="523">
        <v>166</v>
      </c>
      <c r="I17" t="s" s="523">
        <v>164</v>
      </c>
      <c r="J17" t="s" s="524">
        <v>174</v>
      </c>
      <c r="K17" s="525"/>
      <c r="L17" s="525"/>
      <c r="M17" t="s" s="524">
        <v>175</v>
      </c>
      <c r="N17" s="215"/>
    </row>
    <row r="18" ht="21" customHeight="1">
      <c r="A18" s="499"/>
      <c r="B18" t="s" s="526">
        <v>28</v>
      </c>
      <c r="C18" t="s" s="527">
        <v>176</v>
      </c>
      <c r="D18" s="528"/>
      <c r="E18" s="529"/>
      <c r="F18" s="449"/>
      <c r="G18" s="449"/>
      <c r="H18" s="449"/>
      <c r="I18" s="449"/>
      <c r="J18" s="530"/>
      <c r="K18" s="531"/>
      <c r="L18" s="530"/>
      <c r="M18" s="531"/>
      <c r="N18" s="215"/>
    </row>
    <row r="19" ht="15.6" customHeight="1">
      <c r="A19" s="499"/>
      <c r="B19" s="532">
        <v>4</v>
      </c>
      <c r="C19" t="s" s="520">
        <v>177</v>
      </c>
      <c r="D19" s="521"/>
      <c r="E19" s="522"/>
      <c r="F19" t="s" s="523">
        <v>164</v>
      </c>
      <c r="G19" t="s" s="523">
        <v>165</v>
      </c>
      <c r="H19" t="s" s="523">
        <v>166</v>
      </c>
      <c r="I19" t="s" s="523">
        <v>164</v>
      </c>
      <c r="J19" s="525"/>
      <c r="K19" s="525"/>
      <c r="L19" s="525"/>
      <c r="M19" t="s" s="524">
        <v>178</v>
      </c>
      <c r="N19" s="215"/>
    </row>
    <row r="20" ht="21" customHeight="1">
      <c r="A20" s="499"/>
      <c r="B20" t="s" s="526">
        <v>28</v>
      </c>
      <c r="C20" t="s" s="527">
        <v>179</v>
      </c>
      <c r="D20" s="528"/>
      <c r="E20" s="529"/>
      <c r="F20" s="449"/>
      <c r="G20" s="449"/>
      <c r="H20" s="449"/>
      <c r="I20" s="449"/>
      <c r="J20" s="530"/>
      <c r="K20" s="531"/>
      <c r="L20" s="530"/>
      <c r="M20" s="531"/>
      <c r="N20" s="215"/>
    </row>
    <row r="21" ht="15.6" customHeight="1">
      <c r="A21" s="499"/>
      <c r="B21" s="532">
        <v>5</v>
      </c>
      <c r="C21" t="s" s="520">
        <v>180</v>
      </c>
      <c r="D21" s="521"/>
      <c r="E21" s="522"/>
      <c r="F21" t="s" s="523">
        <v>164</v>
      </c>
      <c r="G21" t="s" s="523">
        <v>181</v>
      </c>
      <c r="H21" t="s" s="523">
        <v>166</v>
      </c>
      <c r="I21" t="s" s="523">
        <v>164</v>
      </c>
      <c r="J21" t="s" s="524">
        <v>182</v>
      </c>
      <c r="K21" s="525"/>
      <c r="L21" s="525"/>
      <c r="M21" t="s" s="524">
        <v>183</v>
      </c>
      <c r="N21" s="215"/>
    </row>
    <row r="22" ht="21" customHeight="1">
      <c r="A22" s="499"/>
      <c r="B22" t="s" s="526">
        <v>28</v>
      </c>
      <c r="C22" t="s" s="527">
        <v>184</v>
      </c>
      <c r="D22" s="528"/>
      <c r="E22" s="529"/>
      <c r="F22" s="449"/>
      <c r="G22" s="449"/>
      <c r="H22" s="449"/>
      <c r="I22" s="449"/>
      <c r="J22" s="530"/>
      <c r="K22" s="531"/>
      <c r="L22" s="530"/>
      <c r="M22" s="531"/>
      <c r="N22" s="215"/>
    </row>
    <row r="23" ht="15.6" customHeight="1">
      <c r="A23" s="499"/>
      <c r="B23" s="532">
        <v>6</v>
      </c>
      <c r="C23" t="s" s="520">
        <v>185</v>
      </c>
      <c r="D23" s="521"/>
      <c r="E23" s="522"/>
      <c r="F23" t="s" s="523">
        <v>164</v>
      </c>
      <c r="G23" t="s" s="523">
        <v>165</v>
      </c>
      <c r="H23" t="s" s="523">
        <v>166</v>
      </c>
      <c r="I23" t="s" s="523">
        <v>164</v>
      </c>
      <c r="J23" t="s" s="524">
        <v>186</v>
      </c>
      <c r="K23" s="525"/>
      <c r="L23" s="525"/>
      <c r="M23" t="s" s="524">
        <v>187</v>
      </c>
      <c r="N23" s="215"/>
    </row>
    <row r="24" ht="18" customHeight="1">
      <c r="A24" s="499"/>
      <c r="B24" t="s" s="526">
        <v>28</v>
      </c>
      <c r="C24" t="s" s="527">
        <v>188</v>
      </c>
      <c r="D24" s="528"/>
      <c r="E24" s="529"/>
      <c r="F24" s="449"/>
      <c r="G24" s="449"/>
      <c r="H24" s="449"/>
      <c r="I24" s="449"/>
      <c r="J24" s="530"/>
      <c r="K24" s="531"/>
      <c r="L24" s="530"/>
      <c r="M24" s="531"/>
      <c r="N24" s="215"/>
    </row>
    <row r="25" ht="15.6" customHeight="1">
      <c r="A25" s="499"/>
      <c r="B25" s="532">
        <v>7</v>
      </c>
      <c r="C25" t="s" s="520">
        <v>189</v>
      </c>
      <c r="D25" s="521"/>
      <c r="E25" s="522"/>
      <c r="F25" t="s" s="523">
        <v>164</v>
      </c>
      <c r="G25" t="s" s="523">
        <v>165</v>
      </c>
      <c r="H25" t="s" s="523">
        <v>166</v>
      </c>
      <c r="I25" t="s" s="523">
        <v>164</v>
      </c>
      <c r="J25" t="s" s="524">
        <v>190</v>
      </c>
      <c r="K25" s="525"/>
      <c r="L25" s="525"/>
      <c r="M25" t="s" s="524">
        <v>191</v>
      </c>
      <c r="N25" s="215"/>
    </row>
    <row r="26" ht="21" customHeight="1">
      <c r="A26" s="499"/>
      <c r="B26" t="s" s="526">
        <v>28</v>
      </c>
      <c r="C26" t="s" s="527">
        <v>192</v>
      </c>
      <c r="D26" s="528"/>
      <c r="E26" s="529"/>
      <c r="F26" s="449"/>
      <c r="G26" s="449"/>
      <c r="H26" s="449"/>
      <c r="I26" s="449"/>
      <c r="J26" s="530"/>
      <c r="K26" s="530"/>
      <c r="L26" s="530"/>
      <c r="M26" s="531"/>
      <c r="N26" s="215"/>
    </row>
    <row r="27" ht="15.6" customHeight="1">
      <c r="A27" s="499"/>
      <c r="B27" s="532">
        <v>8</v>
      </c>
      <c r="C27" t="s" s="533">
        <v>193</v>
      </c>
      <c r="D27" s="534"/>
      <c r="E27" s="535"/>
      <c r="F27" s="442"/>
      <c r="G27" s="442"/>
      <c r="H27" s="442"/>
      <c r="I27" s="442"/>
      <c r="J27" s="525"/>
      <c r="K27" s="525"/>
      <c r="L27" s="525"/>
      <c r="M27" s="525"/>
      <c r="N27" s="215"/>
    </row>
    <row r="28" ht="21" customHeight="1">
      <c r="A28" s="499"/>
      <c r="B28" t="s" s="526">
        <v>28</v>
      </c>
      <c r="C28" s="536"/>
      <c r="D28" s="536"/>
      <c r="E28" s="537"/>
      <c r="F28" s="449"/>
      <c r="G28" s="449"/>
      <c r="H28" s="449"/>
      <c r="I28" s="449"/>
      <c r="J28" s="530"/>
      <c r="K28" s="531"/>
      <c r="L28" s="530"/>
      <c r="M28" s="531"/>
      <c r="N28" s="215"/>
    </row>
    <row r="29" ht="15.6" customHeight="1">
      <c r="A29" s="499"/>
      <c r="B29" s="532">
        <v>9</v>
      </c>
      <c r="C29" s="534"/>
      <c r="D29" s="534"/>
      <c r="E29" s="535"/>
      <c r="F29" s="442"/>
      <c r="G29" s="442"/>
      <c r="H29" s="442"/>
      <c r="I29" s="442"/>
      <c r="J29" s="525"/>
      <c r="K29" s="525"/>
      <c r="L29" s="525"/>
      <c r="M29" s="525"/>
      <c r="N29" s="215"/>
    </row>
    <row r="30" ht="21" customHeight="1">
      <c r="A30" s="499"/>
      <c r="B30" t="s" s="526">
        <v>28</v>
      </c>
      <c r="C30" s="536"/>
      <c r="D30" s="536"/>
      <c r="E30" s="537"/>
      <c r="F30" s="449"/>
      <c r="G30" s="449"/>
      <c r="H30" s="449"/>
      <c r="I30" s="449"/>
      <c r="J30" s="530"/>
      <c r="K30" s="531"/>
      <c r="L30" s="530"/>
      <c r="M30" s="531"/>
      <c r="N30" s="215"/>
    </row>
    <row r="31" ht="15.6" customHeight="1">
      <c r="A31" s="499"/>
      <c r="B31" s="532">
        <v>10</v>
      </c>
      <c r="C31" s="534"/>
      <c r="D31" s="534"/>
      <c r="E31" s="535"/>
      <c r="F31" s="442"/>
      <c r="G31" s="442"/>
      <c r="H31" s="442"/>
      <c r="I31" s="442"/>
      <c r="J31" s="525"/>
      <c r="K31" s="525"/>
      <c r="L31" s="525"/>
      <c r="M31" s="525"/>
      <c r="N31" s="215"/>
    </row>
    <row r="32" ht="21" customHeight="1">
      <c r="A32" s="499"/>
      <c r="B32" t="s" s="526">
        <v>28</v>
      </c>
      <c r="C32" s="536"/>
      <c r="D32" s="536"/>
      <c r="E32" s="537"/>
      <c r="F32" s="449"/>
      <c r="G32" s="449"/>
      <c r="H32" s="449"/>
      <c r="I32" s="449"/>
      <c r="J32" s="530"/>
      <c r="K32" s="531"/>
      <c r="L32" s="530"/>
      <c r="M32" s="531"/>
      <c r="N32" s="215"/>
    </row>
    <row r="33" ht="15.6" customHeight="1">
      <c r="A33" s="499"/>
      <c r="B33" s="532">
        <v>11</v>
      </c>
      <c r="C33" s="534"/>
      <c r="D33" s="534"/>
      <c r="E33" s="535"/>
      <c r="F33" s="442"/>
      <c r="G33" s="442"/>
      <c r="H33" s="442"/>
      <c r="I33" s="442"/>
      <c r="J33" s="525"/>
      <c r="K33" s="525"/>
      <c r="L33" s="525"/>
      <c r="M33" s="525"/>
      <c r="N33" s="215"/>
    </row>
    <row r="34" ht="21" customHeight="1">
      <c r="A34" s="499"/>
      <c r="B34" s="538"/>
      <c r="C34" s="536"/>
      <c r="D34" s="536"/>
      <c r="E34" s="537"/>
      <c r="F34" s="449"/>
      <c r="G34" s="449"/>
      <c r="H34" s="449"/>
      <c r="I34" s="449"/>
      <c r="J34" s="530"/>
      <c r="K34" s="531"/>
      <c r="L34" s="530"/>
      <c r="M34" s="531"/>
      <c r="N34" s="215"/>
    </row>
    <row r="35" ht="15.6" customHeight="1">
      <c r="A35" s="499"/>
      <c r="B35" s="532">
        <v>12</v>
      </c>
      <c r="C35" s="534"/>
      <c r="D35" s="534"/>
      <c r="E35" s="535"/>
      <c r="F35" s="442"/>
      <c r="G35" s="442"/>
      <c r="H35" s="442"/>
      <c r="I35" s="442"/>
      <c r="J35" s="525"/>
      <c r="K35" s="525"/>
      <c r="L35" s="525"/>
      <c r="M35" s="525"/>
      <c r="N35" s="215"/>
    </row>
    <row r="36" ht="21" customHeight="1">
      <c r="A36" s="499"/>
      <c r="B36" t="s" s="526">
        <v>28</v>
      </c>
      <c r="C36" s="536"/>
      <c r="D36" s="536"/>
      <c r="E36" s="537"/>
      <c r="F36" s="449"/>
      <c r="G36" s="449"/>
      <c r="H36" s="449"/>
      <c r="I36" s="449"/>
      <c r="J36" s="530"/>
      <c r="K36" s="531"/>
      <c r="L36" s="530"/>
      <c r="M36" s="531"/>
      <c r="N36" s="215"/>
    </row>
    <row r="37" ht="15.6" customHeight="1">
      <c r="A37" s="499"/>
      <c r="B37" s="532">
        <v>13</v>
      </c>
      <c r="C37" s="534"/>
      <c r="D37" s="534"/>
      <c r="E37" s="535"/>
      <c r="F37" s="442"/>
      <c r="G37" s="442"/>
      <c r="H37" s="442"/>
      <c r="I37" s="442"/>
      <c r="J37" s="525"/>
      <c r="K37" s="525"/>
      <c r="L37" s="525"/>
      <c r="M37" s="525"/>
      <c r="N37" s="215"/>
    </row>
    <row r="38" ht="21" customHeight="1">
      <c r="A38" s="499"/>
      <c r="B38" t="s" s="526">
        <v>28</v>
      </c>
      <c r="C38" s="536"/>
      <c r="D38" s="536"/>
      <c r="E38" s="537"/>
      <c r="F38" s="449"/>
      <c r="G38" s="449"/>
      <c r="H38" s="449"/>
      <c r="I38" s="449"/>
      <c r="J38" s="530"/>
      <c r="K38" s="531"/>
      <c r="L38" s="530"/>
      <c r="M38" s="531"/>
      <c r="N38" s="215"/>
    </row>
    <row r="39" ht="15.6" customHeight="1">
      <c r="A39" s="499"/>
      <c r="B39" s="532">
        <v>14</v>
      </c>
      <c r="C39" s="534"/>
      <c r="D39" s="534"/>
      <c r="E39" s="535"/>
      <c r="F39" s="442"/>
      <c r="G39" s="442"/>
      <c r="H39" s="442"/>
      <c r="I39" s="442"/>
      <c r="J39" s="525"/>
      <c r="K39" s="525"/>
      <c r="L39" s="525"/>
      <c r="M39" s="525"/>
      <c r="N39" s="215"/>
    </row>
    <row r="40" ht="21" customHeight="1">
      <c r="A40" s="499"/>
      <c r="B40" t="s" s="526">
        <v>28</v>
      </c>
      <c r="C40" s="536"/>
      <c r="D40" s="536"/>
      <c r="E40" s="537"/>
      <c r="F40" s="449"/>
      <c r="G40" s="449"/>
      <c r="H40" s="449"/>
      <c r="I40" s="449"/>
      <c r="J40" s="530"/>
      <c r="K40" s="531"/>
      <c r="L40" s="530"/>
      <c r="M40" s="531"/>
      <c r="N40" s="215"/>
    </row>
    <row r="41" ht="15.6" customHeight="1">
      <c r="A41" s="499"/>
      <c r="B41" s="532">
        <v>15</v>
      </c>
      <c r="C41" s="534"/>
      <c r="D41" s="534"/>
      <c r="E41" s="535"/>
      <c r="F41" s="442"/>
      <c r="G41" s="442"/>
      <c r="H41" s="442"/>
      <c r="I41" s="442"/>
      <c r="J41" s="525"/>
      <c r="K41" s="525"/>
      <c r="L41" s="525"/>
      <c r="M41" s="525"/>
      <c r="N41" s="215"/>
    </row>
    <row r="42" ht="21" customHeight="1">
      <c r="A42" s="499"/>
      <c r="B42" t="s" s="526">
        <v>28</v>
      </c>
      <c r="C42" s="536"/>
      <c r="D42" s="536"/>
      <c r="E42" s="537"/>
      <c r="F42" s="449"/>
      <c r="G42" s="449"/>
      <c r="H42" s="449"/>
      <c r="I42" s="449"/>
      <c r="J42" s="530"/>
      <c r="K42" s="531"/>
      <c r="L42" s="530"/>
      <c r="M42" s="531"/>
      <c r="N42" s="215"/>
    </row>
    <row r="43" ht="15.6" customHeight="1">
      <c r="A43" s="499"/>
      <c r="B43" t="s" s="539">
        <v>194</v>
      </c>
      <c r="C43" s="540"/>
      <c r="D43" s="540"/>
      <c r="E43" s="540"/>
      <c r="F43" s="540"/>
      <c r="G43" s="540"/>
      <c r="H43" s="540"/>
      <c r="I43" s="540"/>
      <c r="J43" s="540"/>
      <c r="K43" s="540"/>
      <c r="L43" s="540"/>
      <c r="M43" s="541"/>
      <c r="N43" s="215"/>
    </row>
    <row r="44" ht="15.6" customHeight="1">
      <c r="A44" s="499"/>
      <c r="B44" s="542"/>
      <c r="C44" t="s" s="543">
        <v>195</v>
      </c>
      <c r="D44" s="544"/>
      <c r="E44" s="544"/>
      <c r="F44" s="544"/>
      <c r="G44" s="544"/>
      <c r="H44" s="544"/>
      <c r="I44" s="544"/>
      <c r="J44" s="544"/>
      <c r="K44" s="544"/>
      <c r="L44" s="544"/>
      <c r="M44" s="545"/>
      <c r="N44" s="215"/>
    </row>
    <row r="45" ht="9.75" customHeight="1">
      <c r="A45" s="499"/>
      <c r="B45" t="s" s="546">
        <v>196</v>
      </c>
      <c r="C45" s="547"/>
      <c r="D45" s="547"/>
      <c r="E45" s="547"/>
      <c r="F45" s="547"/>
      <c r="G45" s="547"/>
      <c r="H45" s="547"/>
      <c r="I45" s="547"/>
      <c r="J45" s="547"/>
      <c r="K45" s="547"/>
      <c r="L45" s="547"/>
      <c r="M45" s="548"/>
      <c r="N45" s="215"/>
    </row>
    <row r="46" ht="9.75" customHeight="1">
      <c r="A46" s="499"/>
      <c r="B46" t="s" s="546">
        <v>197</v>
      </c>
      <c r="C46" s="547"/>
      <c r="D46" s="547"/>
      <c r="E46" s="547"/>
      <c r="F46" s="547"/>
      <c r="G46" s="547"/>
      <c r="H46" s="547"/>
      <c r="I46" s="547"/>
      <c r="J46" s="547"/>
      <c r="K46" s="547"/>
      <c r="L46" s="547"/>
      <c r="M46" s="548"/>
      <c r="N46" s="215"/>
    </row>
    <row r="47" ht="9.75" customHeight="1">
      <c r="A47" s="499"/>
      <c r="B47" t="s" s="546">
        <v>198</v>
      </c>
      <c r="C47" s="547"/>
      <c r="D47" s="547"/>
      <c r="E47" s="547"/>
      <c r="F47" s="547"/>
      <c r="G47" s="547"/>
      <c r="H47" s="547"/>
      <c r="I47" s="547"/>
      <c r="J47" s="547"/>
      <c r="K47" s="547"/>
      <c r="L47" s="547"/>
      <c r="M47" s="548"/>
      <c r="N47" s="215"/>
    </row>
    <row r="48" ht="9.75" customHeight="1">
      <c r="A48" s="499"/>
      <c r="B48" t="s" s="546">
        <v>199</v>
      </c>
      <c r="C48" s="549"/>
      <c r="D48" s="550"/>
      <c r="E48" s="550"/>
      <c r="F48" s="550"/>
      <c r="G48" s="550"/>
      <c r="H48" s="550"/>
      <c r="I48" s="550"/>
      <c r="J48" s="550"/>
      <c r="K48" s="550"/>
      <c r="L48" s="550"/>
      <c r="M48" s="551"/>
      <c r="N48" s="215"/>
    </row>
    <row r="49" ht="9.75" customHeight="1">
      <c r="A49" s="499"/>
      <c r="B49" s="552"/>
      <c r="C49" t="s" s="553">
        <v>200</v>
      </c>
      <c r="D49" s="550"/>
      <c r="E49" s="550"/>
      <c r="F49" s="550"/>
      <c r="G49" s="550"/>
      <c r="H49" s="550"/>
      <c r="I49" s="550"/>
      <c r="J49" s="550"/>
      <c r="K49" s="550"/>
      <c r="L49" s="550"/>
      <c r="M49" s="551"/>
      <c r="N49" s="215"/>
    </row>
    <row r="50" ht="9.75" customHeight="1">
      <c r="A50" s="499"/>
      <c r="B50" t="s" s="554">
        <v>201</v>
      </c>
      <c r="C50" s="555"/>
      <c r="D50" s="555"/>
      <c r="E50" s="555"/>
      <c r="F50" s="555"/>
      <c r="G50" s="555"/>
      <c r="H50" s="555"/>
      <c r="I50" s="555"/>
      <c r="J50" s="555"/>
      <c r="K50" s="555"/>
      <c r="L50" s="555"/>
      <c r="M50" s="556"/>
      <c r="N50" s="215"/>
    </row>
    <row r="51" ht="9.75" customHeight="1">
      <c r="A51" s="499"/>
      <c r="B51" s="557"/>
      <c r="C51" t="s" s="558">
        <v>202</v>
      </c>
      <c r="D51" s="498"/>
      <c r="E51" s="498"/>
      <c r="F51" s="498"/>
      <c r="G51" s="498"/>
      <c r="H51" s="498"/>
      <c r="I51" s="498"/>
      <c r="J51" s="498"/>
      <c r="K51" s="498"/>
      <c r="L51" s="498"/>
      <c r="M51" s="559"/>
      <c r="N51" s="215"/>
    </row>
    <row r="52" ht="9" customHeight="1">
      <c r="A52" s="492"/>
      <c r="B52" s="109"/>
      <c r="C52" s="109"/>
      <c r="D52" s="109"/>
      <c r="E52" s="109"/>
      <c r="F52" s="109"/>
      <c r="G52" s="109"/>
      <c r="H52" s="109"/>
      <c r="I52" s="109"/>
      <c r="J52" s="109"/>
      <c r="K52" s="109"/>
      <c r="L52" s="109"/>
      <c r="M52" s="109"/>
      <c r="N52" s="204"/>
    </row>
    <row r="53" ht="12" customHeight="1" hidden="1">
      <c r="A53" s="492"/>
      <c r="B53" s="164"/>
      <c r="C53" s="164"/>
      <c r="D53" s="164"/>
      <c r="E53" s="164"/>
      <c r="F53" s="164"/>
      <c r="G53" t="s" s="560">
        <v>164</v>
      </c>
      <c r="H53" s="164"/>
      <c r="I53" s="164"/>
      <c r="J53" s="164"/>
      <c r="K53" s="164"/>
      <c r="L53" s="164"/>
      <c r="M53" s="164"/>
      <c r="N53" s="204"/>
    </row>
    <row r="54" ht="12" customHeight="1" hidden="1">
      <c r="A54" s="492"/>
      <c r="B54" s="164"/>
      <c r="C54" s="164"/>
      <c r="D54" s="164"/>
      <c r="E54" s="164"/>
      <c r="F54" s="164"/>
      <c r="G54" t="s" s="560">
        <v>203</v>
      </c>
      <c r="H54" s="164"/>
      <c r="I54" s="164"/>
      <c r="J54" s="164"/>
      <c r="K54" s="164"/>
      <c r="L54" s="164"/>
      <c r="M54" s="164"/>
      <c r="N54" s="204"/>
    </row>
    <row r="55" ht="14.25" customHeight="1" hidden="1">
      <c r="A55" s="492"/>
      <c r="B55" s="164"/>
      <c r="C55" s="164"/>
      <c r="D55" s="164"/>
      <c r="E55" s="164"/>
      <c r="F55" s="164"/>
      <c r="G55" t="s" s="560">
        <v>181</v>
      </c>
      <c r="H55" t="s" s="560">
        <v>166</v>
      </c>
      <c r="I55" s="164"/>
      <c r="J55" s="164"/>
      <c r="K55" s="164"/>
      <c r="L55" s="164"/>
      <c r="M55" s="164"/>
      <c r="N55" s="204"/>
    </row>
    <row r="56" ht="8.1" customHeight="1" hidden="1">
      <c r="A56" s="492"/>
      <c r="B56" s="164"/>
      <c r="C56" s="164"/>
      <c r="D56" s="164"/>
      <c r="E56" s="164"/>
      <c r="F56" s="164"/>
      <c r="G56" t="s" s="560">
        <v>165</v>
      </c>
      <c r="H56" t="s" s="560">
        <v>165</v>
      </c>
      <c r="I56" s="164"/>
      <c r="J56" s="164"/>
      <c r="K56" s="164"/>
      <c r="L56" s="164"/>
      <c r="M56" s="164"/>
      <c r="N56" s="204"/>
    </row>
    <row r="57" ht="15.6" customHeight="1">
      <c r="A57" s="486"/>
      <c r="B57" s="488"/>
      <c r="C57" s="488"/>
      <c r="D57" s="488"/>
      <c r="E57" s="488"/>
      <c r="F57" s="488"/>
      <c r="G57" s="488"/>
      <c r="H57" s="488"/>
      <c r="I57" s="488"/>
      <c r="J57" s="488"/>
      <c r="K57" s="488"/>
      <c r="L57" s="488"/>
      <c r="M57" s="488"/>
      <c r="N57" s="253"/>
    </row>
  </sheetData>
  <mergeCells count="144">
    <mergeCell ref="B4:M4"/>
    <mergeCell ref="B6:M6"/>
    <mergeCell ref="K13:K14"/>
    <mergeCell ref="E8:M10"/>
    <mergeCell ref="F13:F14"/>
    <mergeCell ref="G13:G14"/>
    <mergeCell ref="I13:I14"/>
    <mergeCell ref="M13:M14"/>
    <mergeCell ref="C14:E14"/>
    <mergeCell ref="G17:G18"/>
    <mergeCell ref="I17:I18"/>
    <mergeCell ref="J13:J14"/>
    <mergeCell ref="J15:J16"/>
    <mergeCell ref="J17:J18"/>
    <mergeCell ref="B11:M11"/>
    <mergeCell ref="H13:H14"/>
    <mergeCell ref="H15:H16"/>
    <mergeCell ref="H17:H18"/>
    <mergeCell ref="F15:F16"/>
    <mergeCell ref="B12:E12"/>
    <mergeCell ref="G15:G16"/>
    <mergeCell ref="I15:I16"/>
    <mergeCell ref="C16:E16"/>
    <mergeCell ref="G19:G20"/>
    <mergeCell ref="H19:H20"/>
    <mergeCell ref="G21:G22"/>
    <mergeCell ref="C18:E18"/>
    <mergeCell ref="I21:I22"/>
    <mergeCell ref="H21:H22"/>
    <mergeCell ref="H23:H24"/>
    <mergeCell ref="F17:F18"/>
    <mergeCell ref="C19:E19"/>
    <mergeCell ref="F19:F20"/>
    <mergeCell ref="F23:F24"/>
    <mergeCell ref="G23:G24"/>
    <mergeCell ref="C20:E20"/>
    <mergeCell ref="I23:I24"/>
    <mergeCell ref="J23:J24"/>
    <mergeCell ref="F21:F22"/>
    <mergeCell ref="I25:I26"/>
    <mergeCell ref="I19:I20"/>
    <mergeCell ref="J19:J20"/>
    <mergeCell ref="B3:M3"/>
    <mergeCell ref="J41:J42"/>
    <mergeCell ref="C42:E42"/>
    <mergeCell ref="B43:M43"/>
    <mergeCell ref="J37:J38"/>
    <mergeCell ref="C39:E39"/>
    <mergeCell ref="F39:F40"/>
    <mergeCell ref="C41:E41"/>
    <mergeCell ref="F41:F42"/>
    <mergeCell ref="G39:G40"/>
    <mergeCell ref="C36:E36"/>
    <mergeCell ref="I39:I40"/>
    <mergeCell ref="H37:H38"/>
    <mergeCell ref="J33:J34"/>
    <mergeCell ref="F35:F36"/>
    <mergeCell ref="G35:G36"/>
    <mergeCell ref="C32:E32"/>
    <mergeCell ref="I35:I36"/>
    <mergeCell ref="J35:J36"/>
    <mergeCell ref="F33:F34"/>
    <mergeCell ref="J29:J30"/>
    <mergeCell ref="C30:E30"/>
    <mergeCell ref="G33:G34"/>
    <mergeCell ref="F31:F32"/>
    <mergeCell ref="B46:M46"/>
    <mergeCell ref="C37:E37"/>
    <mergeCell ref="F37:F38"/>
    <mergeCell ref="G37:G38"/>
    <mergeCell ref="C34:E34"/>
    <mergeCell ref="I37:I38"/>
    <mergeCell ref="B47:M47"/>
    <mergeCell ref="B45:M45"/>
    <mergeCell ref="G41:G42"/>
    <mergeCell ref="C38:E38"/>
    <mergeCell ref="I41:I42"/>
    <mergeCell ref="J39:J40"/>
    <mergeCell ref="C40:E40"/>
    <mergeCell ref="H39:H40"/>
    <mergeCell ref="M39:M40"/>
    <mergeCell ref="H41:H42"/>
    <mergeCell ref="K39:K40"/>
    <mergeCell ref="C33:E33"/>
    <mergeCell ref="I33:I34"/>
    <mergeCell ref="H33:H34"/>
    <mergeCell ref="C13:E13"/>
    <mergeCell ref="K19:K20"/>
    <mergeCell ref="K17:K18"/>
    <mergeCell ref="K21:K22"/>
    <mergeCell ref="C15:E15"/>
    <mergeCell ref="K29:K30"/>
    <mergeCell ref="C23:E23"/>
    <mergeCell ref="K31:K32"/>
    <mergeCell ref="C25:E25"/>
    <mergeCell ref="K23:K24"/>
    <mergeCell ref="C17:E17"/>
    <mergeCell ref="K27:K28"/>
    <mergeCell ref="C21:E21"/>
    <mergeCell ref="H25:H26"/>
    <mergeCell ref="H27:H28"/>
    <mergeCell ref="H29:H30"/>
    <mergeCell ref="H31:H32"/>
    <mergeCell ref="G31:G32"/>
    <mergeCell ref="C28:E28"/>
    <mergeCell ref="I31:I32"/>
    <mergeCell ref="J31:J32"/>
    <mergeCell ref="F29:F30"/>
    <mergeCell ref="G29:G30"/>
    <mergeCell ref="C26:E26"/>
    <mergeCell ref="I29:I30"/>
    <mergeCell ref="M15:M16"/>
    <mergeCell ref="M17:M18"/>
    <mergeCell ref="M19:M20"/>
    <mergeCell ref="M21:M22"/>
    <mergeCell ref="M23:M24"/>
    <mergeCell ref="M25:M26"/>
    <mergeCell ref="K37:K38"/>
    <mergeCell ref="C31:E31"/>
    <mergeCell ref="K41:K42"/>
    <mergeCell ref="C35:E35"/>
    <mergeCell ref="K15:K16"/>
    <mergeCell ref="H35:H36"/>
    <mergeCell ref="J25:J26"/>
    <mergeCell ref="F27:F28"/>
    <mergeCell ref="G27:G28"/>
    <mergeCell ref="C24:E24"/>
    <mergeCell ref="I27:I28"/>
    <mergeCell ref="J27:J28"/>
    <mergeCell ref="F25:F26"/>
    <mergeCell ref="J21:J22"/>
    <mergeCell ref="C22:E22"/>
    <mergeCell ref="G25:G26"/>
    <mergeCell ref="M41:M42"/>
    <mergeCell ref="M27:M28"/>
    <mergeCell ref="M29:M30"/>
    <mergeCell ref="M31:M32"/>
    <mergeCell ref="M33:M34"/>
    <mergeCell ref="M35:M36"/>
    <mergeCell ref="M37:M38"/>
    <mergeCell ref="K33:K34"/>
    <mergeCell ref="C27:E27"/>
    <mergeCell ref="K35:K36"/>
    <mergeCell ref="C29:E29"/>
  </mergeCells>
  <pageMargins left="0.75" right="0.75" top="1" bottom="1" header="0.5" footer="0.5"/>
  <pageSetup firstPageNumber="1" fitToHeight="1" fitToWidth="1" scale="100" useFirstPageNumber="0" orientation="portrait" pageOrder="downThenOver"/>
  <headerFooter>
    <oddFooter>&amp;R&amp;"Arial,Regular"&amp;14&amp;K000000	&amp;8Page 3</oddFooter>
  </headerFooter>
</worksheet>
</file>

<file path=xl/worksheets/sheet5.xml><?xml version="1.0" encoding="utf-8"?>
<worksheet xmlns:r="http://schemas.openxmlformats.org/officeDocument/2006/relationships" xmlns="http://schemas.openxmlformats.org/spreadsheetml/2006/main">
  <sheetPr>
    <pageSetUpPr fitToPage="1"/>
  </sheetPr>
  <dimension ref="A1:P56"/>
  <sheetViews>
    <sheetView workbookViewId="0" showGridLines="0" defaultGridColor="1"/>
  </sheetViews>
  <sheetFormatPr defaultColWidth="6.625" defaultRowHeight="12" customHeight="1" outlineLevelRow="0" outlineLevelCol="0"/>
  <cols>
    <col min="1" max="1" hidden="1" width="6.625" style="561" customWidth="1"/>
    <col min="2" max="2" width="2" style="561" customWidth="1"/>
    <col min="3" max="3" width="26" style="561" customWidth="1"/>
    <col min="4" max="4" width="5" style="561" customWidth="1"/>
    <col min="5" max="5" width="9.5" style="561" customWidth="1"/>
    <col min="6" max="6" width="12.125" style="561" customWidth="1"/>
    <col min="7" max="7" width="5.875" style="561" customWidth="1"/>
    <col min="8" max="8" width="10.25" style="561" customWidth="1"/>
    <col min="9" max="9" width="14.875" style="561" customWidth="1"/>
    <col min="10" max="10" hidden="1" width="6.625" style="561" customWidth="1"/>
    <col min="11" max="11" width="6.875" style="561" customWidth="1"/>
    <col min="12" max="12" hidden="1" width="6.625" style="561" customWidth="1"/>
    <col min="13" max="13" hidden="1" width="6.625" style="561" customWidth="1"/>
    <col min="14" max="14" hidden="1" width="6.625" style="561" customWidth="1"/>
    <col min="15" max="15" width="6.875" style="561" customWidth="1"/>
    <col min="16" max="16" width="6.875" style="561" customWidth="1"/>
    <col min="17" max="256" width="6.625" style="561" customWidth="1"/>
  </cols>
  <sheetData>
    <row r="1" ht="18" customHeight="1">
      <c r="A1" s="491"/>
      <c r="B1" t="s" s="562">
        <v>48</v>
      </c>
      <c r="C1" s="563"/>
      <c r="D1" s="563"/>
      <c r="E1" s="563"/>
      <c r="F1" s="563"/>
      <c r="G1" s="563"/>
      <c r="H1" s="563"/>
      <c r="I1" s="563"/>
      <c r="J1" s="563"/>
      <c r="K1" s="563"/>
      <c r="L1" s="563"/>
      <c r="M1" s="563"/>
      <c r="N1" s="564"/>
      <c r="O1" s="564"/>
      <c r="P1" s="565"/>
    </row>
    <row r="2" ht="9.75" customHeight="1">
      <c r="A2" s="492"/>
      <c r="B2" t="s" s="378">
        <v>2</v>
      </c>
      <c r="C2" s="305"/>
      <c r="D2" s="305"/>
      <c r="E2" s="305"/>
      <c r="F2" s="305"/>
      <c r="G2" s="305"/>
      <c r="H2" s="305"/>
      <c r="I2" s="305"/>
      <c r="J2" s="305"/>
      <c r="K2" s="305"/>
      <c r="L2" s="305"/>
      <c r="M2" s="305"/>
      <c r="N2" s="164"/>
      <c r="O2" s="164"/>
      <c r="P2" s="204"/>
    </row>
    <row r="3" ht="8.1" customHeight="1">
      <c r="A3" s="492"/>
      <c r="B3" s="566"/>
      <c r="C3" s="566"/>
      <c r="D3" s="566"/>
      <c r="E3" s="566"/>
      <c r="F3" s="566"/>
      <c r="G3" s="566"/>
      <c r="H3" s="566"/>
      <c r="I3" s="498"/>
      <c r="J3" s="40"/>
      <c r="K3" s="40"/>
      <c r="L3" s="40"/>
      <c r="M3" s="40"/>
      <c r="N3" s="164"/>
      <c r="O3" s="164"/>
      <c r="P3" s="204"/>
    </row>
    <row r="4" ht="15.6" customHeight="1">
      <c r="A4" s="499"/>
      <c r="B4" t="s" s="567">
        <v>49</v>
      </c>
      <c r="C4" s="568"/>
      <c r="D4" s="568"/>
      <c r="E4" s="568"/>
      <c r="F4" s="568"/>
      <c r="G4" s="568"/>
      <c r="H4" s="568"/>
      <c r="I4" s="569"/>
      <c r="J4" s="129"/>
      <c r="K4" s="164"/>
      <c r="L4" s="164"/>
      <c r="M4" s="164"/>
      <c r="N4" s="164"/>
      <c r="O4" s="164"/>
      <c r="P4" s="204"/>
    </row>
    <row r="5" ht="8.1" customHeight="1" hidden="1">
      <c r="A5" s="499"/>
      <c r="B5" s="557"/>
      <c r="C5" s="498"/>
      <c r="D5" s="498"/>
      <c r="E5" s="498"/>
      <c r="F5" s="498"/>
      <c r="G5" s="498"/>
      <c r="H5" s="498"/>
      <c r="I5" s="559"/>
      <c r="J5" s="129"/>
      <c r="K5" s="164"/>
      <c r="L5" s="164"/>
      <c r="M5" s="164"/>
      <c r="N5" s="164"/>
      <c r="O5" s="164"/>
      <c r="P5" s="204"/>
    </row>
    <row r="6" ht="15.75" customHeight="1">
      <c r="A6" s="499"/>
      <c r="B6" t="s" s="570">
        <v>12</v>
      </c>
      <c r="C6" s="571"/>
      <c r="D6" t="s" s="572">
        <f>'page3'!E8</f>
        <v>153</v>
      </c>
      <c r="E6" s="573"/>
      <c r="F6" s="573"/>
      <c r="G6" s="573"/>
      <c r="H6" s="573"/>
      <c r="I6" s="574"/>
      <c r="J6" s="129"/>
      <c r="K6" s="40"/>
      <c r="L6" s="164"/>
      <c r="M6" s="164"/>
      <c r="N6" s="164"/>
      <c r="O6" s="164"/>
      <c r="P6" s="204"/>
    </row>
    <row r="7" ht="8.1" customHeight="1">
      <c r="A7" s="499"/>
      <c r="B7" s="387"/>
      <c r="C7" s="388"/>
      <c r="D7" s="138"/>
      <c r="E7" s="138"/>
      <c r="F7" s="138"/>
      <c r="G7" s="138"/>
      <c r="H7" s="138"/>
      <c r="I7" s="139"/>
      <c r="J7" s="129"/>
      <c r="K7" s="164"/>
      <c r="L7" s="164"/>
      <c r="M7" s="164"/>
      <c r="N7" s="164"/>
      <c r="O7" s="164"/>
      <c r="P7" s="204"/>
    </row>
    <row r="8" ht="17.25" customHeight="1">
      <c r="A8" s="499"/>
      <c r="B8" t="s" s="393">
        <v>204</v>
      </c>
      <c r="C8" s="394"/>
      <c r="D8" s="575">
        <v>7</v>
      </c>
      <c r="E8" s="576"/>
      <c r="F8" t="s" s="577">
        <v>205</v>
      </c>
      <c r="G8" s="578"/>
      <c r="H8" s="578"/>
      <c r="I8" s="579">
        <v>7</v>
      </c>
      <c r="J8" s="129"/>
      <c r="K8" s="164"/>
      <c r="L8" s="164"/>
      <c r="M8" s="164"/>
      <c r="N8" s="164"/>
      <c r="O8" s="164"/>
      <c r="P8" s="204"/>
    </row>
    <row r="9" ht="17.25" customHeight="1">
      <c r="A9" s="499"/>
      <c r="B9" t="s" s="393">
        <v>206</v>
      </c>
      <c r="C9" s="394"/>
      <c r="D9" s="394"/>
      <c r="E9" s="394"/>
      <c r="F9" s="580">
        <v>2316542</v>
      </c>
      <c r="G9" s="580"/>
      <c r="H9" s="580"/>
      <c r="I9" s="581"/>
      <c r="J9" s="129"/>
      <c r="K9" s="164"/>
      <c r="L9" s="164"/>
      <c r="M9" s="164"/>
      <c r="N9" s="164"/>
      <c r="O9" s="164"/>
      <c r="P9" s="204"/>
    </row>
    <row r="10" ht="20.25" customHeight="1">
      <c r="A10" s="499"/>
      <c r="B10" t="s" s="512">
        <v>207</v>
      </c>
      <c r="C10" s="430"/>
      <c r="D10" s="430"/>
      <c r="E10" s="430"/>
      <c r="F10" s="430"/>
      <c r="G10" s="430"/>
      <c r="H10" s="430"/>
      <c r="I10" s="513"/>
      <c r="J10" s="129"/>
      <c r="K10" s="164"/>
      <c r="L10" s="164"/>
      <c r="M10" s="164"/>
      <c r="N10" s="164"/>
      <c r="O10" s="164"/>
      <c r="P10" s="204"/>
    </row>
    <row r="11" ht="17.25" customHeight="1">
      <c r="A11" s="499"/>
      <c r="B11" t="s" s="582">
        <v>208</v>
      </c>
      <c r="C11" s="583"/>
      <c r="D11" t="s" s="512">
        <v>209</v>
      </c>
      <c r="E11" s="430"/>
      <c r="F11" s="430"/>
      <c r="G11" s="584"/>
      <c r="H11" t="s" s="585">
        <v>210</v>
      </c>
      <c r="I11" t="s" s="586">
        <v>211</v>
      </c>
      <c r="J11" s="129"/>
      <c r="K11" s="164"/>
      <c r="L11" s="164"/>
      <c r="M11" s="164"/>
      <c r="N11" s="164"/>
      <c r="O11" s="164"/>
      <c r="P11" s="204"/>
    </row>
    <row r="12" ht="41.25" customHeight="1">
      <c r="A12" s="499"/>
      <c r="B12" s="587"/>
      <c r="C12" s="588"/>
      <c r="D12" t="s" s="401">
        <v>212</v>
      </c>
      <c r="E12" t="s" s="441">
        <v>213</v>
      </c>
      <c r="F12" t="s" s="517">
        <v>214</v>
      </c>
      <c r="G12" t="s" s="401">
        <v>215</v>
      </c>
      <c r="H12" s="589"/>
      <c r="I12" s="590"/>
      <c r="J12" s="129"/>
      <c r="K12" s="164"/>
      <c r="L12" s="164"/>
      <c r="M12" s="164"/>
      <c r="N12" s="164"/>
      <c r="O12" s="164"/>
      <c r="P12" s="204"/>
    </row>
    <row r="13" ht="15.75" customHeight="1">
      <c r="A13" s="499"/>
      <c r="B13" t="s" s="519">
        <v>54</v>
      </c>
      <c r="C13" t="s" s="591">
        <v>216</v>
      </c>
      <c r="D13" s="592"/>
      <c r="E13" s="593">
        <v>170000</v>
      </c>
      <c r="F13" s="594">
        <v>170000</v>
      </c>
      <c r="G13" s="595">
        <f>F13/1000000</f>
        <v>0.17</v>
      </c>
      <c r="H13" s="596">
        <v>170000</v>
      </c>
      <c r="I13" t="s" s="597">
        <v>168</v>
      </c>
      <c r="J13" s="129"/>
      <c r="K13" s="164"/>
      <c r="L13" s="164"/>
      <c r="M13" s="164"/>
      <c r="N13" s="164"/>
      <c r="O13" s="164"/>
      <c r="P13" s="204"/>
    </row>
    <row r="14" ht="15.75" customHeight="1">
      <c r="A14" s="499"/>
      <c r="B14" s="598"/>
      <c r="C14" t="s" s="599">
        <v>217</v>
      </c>
      <c r="D14" s="592"/>
      <c r="E14" s="593"/>
      <c r="F14" s="594"/>
      <c r="G14" s="600"/>
      <c r="H14" s="601"/>
      <c r="I14" s="602"/>
      <c r="J14" s="129"/>
      <c r="K14" s="164"/>
      <c r="L14" s="164"/>
      <c r="M14" s="164"/>
      <c r="N14" s="164"/>
      <c r="O14" s="164"/>
      <c r="P14" s="204"/>
    </row>
    <row r="15" ht="15.75" customHeight="1">
      <c r="A15" s="499"/>
      <c r="B15" s="598"/>
      <c r="C15" t="s" s="603">
        <v>218</v>
      </c>
      <c r="D15" s="592"/>
      <c r="E15" s="593"/>
      <c r="F15" s="594"/>
      <c r="G15" s="600"/>
      <c r="H15" s="601"/>
      <c r="I15" s="602"/>
      <c r="J15" s="129"/>
      <c r="K15" s="164"/>
      <c r="L15" s="164"/>
      <c r="M15" s="164"/>
      <c r="N15" s="164"/>
      <c r="O15" s="164"/>
      <c r="P15" s="204"/>
    </row>
    <row r="16" ht="27" customHeight="1">
      <c r="A16" s="499"/>
      <c r="B16" s="604"/>
      <c r="C16" s="605"/>
      <c r="D16" t="s" s="606">
        <v>133</v>
      </c>
      <c r="E16" s="607"/>
      <c r="F16" s="608"/>
      <c r="G16" s="609"/>
      <c r="H16" s="531"/>
      <c r="I16" s="610"/>
      <c r="J16" s="129"/>
      <c r="K16" s="164"/>
      <c r="L16" s="611">
        <f>SUM(E13:E15)</f>
        <v>170000</v>
      </c>
      <c r="M16" s="611">
        <f>SUM(F13:F15)</f>
        <v>170000</v>
      </c>
      <c r="N16" s="164"/>
      <c r="O16" s="164"/>
      <c r="P16" s="204"/>
    </row>
    <row r="17" ht="15.75" customHeight="1">
      <c r="A17" s="499"/>
      <c r="B17" s="612">
        <v>2</v>
      </c>
      <c r="C17" t="s" s="591">
        <v>219</v>
      </c>
      <c r="D17" s="592"/>
      <c r="E17" s="593">
        <v>140000</v>
      </c>
      <c r="F17" s="594">
        <v>140000</v>
      </c>
      <c r="G17" s="595">
        <f>F17/1000000</f>
        <v>0.14</v>
      </c>
      <c r="H17" s="596">
        <v>140000</v>
      </c>
      <c r="I17" t="s" s="597">
        <v>171</v>
      </c>
      <c r="J17" s="129"/>
      <c r="K17" s="164"/>
      <c r="L17" s="164"/>
      <c r="M17" s="164"/>
      <c r="N17" s="164"/>
      <c r="O17" s="164"/>
      <c r="P17" s="204"/>
    </row>
    <row r="18" ht="15.75" customHeight="1">
      <c r="A18" s="499"/>
      <c r="B18" s="598"/>
      <c r="C18" t="s" s="599">
        <v>217</v>
      </c>
      <c r="D18" s="592"/>
      <c r="E18" s="593"/>
      <c r="F18" s="594"/>
      <c r="G18" s="600"/>
      <c r="H18" s="601"/>
      <c r="I18" s="602"/>
      <c r="J18" s="129"/>
      <c r="K18" s="164"/>
      <c r="L18" s="164"/>
      <c r="M18" s="164"/>
      <c r="N18" s="164"/>
      <c r="O18" s="164"/>
      <c r="P18" s="204"/>
    </row>
    <row r="19" ht="15.75" customHeight="1">
      <c r="A19" s="499"/>
      <c r="B19" s="598"/>
      <c r="C19" t="s" s="603">
        <v>220</v>
      </c>
      <c r="D19" s="592"/>
      <c r="E19" s="593"/>
      <c r="F19" s="594"/>
      <c r="G19" s="600"/>
      <c r="H19" s="601"/>
      <c r="I19" s="602"/>
      <c r="J19" s="129"/>
      <c r="K19" s="164"/>
      <c r="L19" s="164"/>
      <c r="M19" s="164"/>
      <c r="N19" s="164"/>
      <c r="O19" s="164"/>
      <c r="P19" s="204"/>
    </row>
    <row r="20" ht="27" customHeight="1">
      <c r="A20" s="499"/>
      <c r="B20" s="604"/>
      <c r="C20" s="605"/>
      <c r="D20" t="s" s="606">
        <v>133</v>
      </c>
      <c r="E20" s="607"/>
      <c r="F20" s="608"/>
      <c r="G20" s="609"/>
      <c r="H20" s="531"/>
      <c r="I20" s="610"/>
      <c r="J20" s="129"/>
      <c r="K20" s="164"/>
      <c r="L20" s="611">
        <f>SUM(E17:E19)</f>
        <v>140000</v>
      </c>
      <c r="M20" s="611">
        <f>SUM(F17:F19)</f>
        <v>140000</v>
      </c>
      <c r="N20" s="164"/>
      <c r="O20" s="164"/>
      <c r="P20" s="204"/>
    </row>
    <row r="21" ht="15.75" customHeight="1">
      <c r="A21" s="499"/>
      <c r="B21" s="612">
        <v>3</v>
      </c>
      <c r="C21" t="s" s="591">
        <v>221</v>
      </c>
      <c r="D21" s="592"/>
      <c r="E21" s="593">
        <v>140000</v>
      </c>
      <c r="F21" s="594">
        <v>140000</v>
      </c>
      <c r="G21" s="595">
        <f>F21/1000000</f>
        <v>0.14</v>
      </c>
      <c r="H21" s="596">
        <v>140000</v>
      </c>
      <c r="I21" t="s" s="597">
        <v>175</v>
      </c>
      <c r="J21" s="129"/>
      <c r="K21" s="164"/>
      <c r="L21" s="164"/>
      <c r="M21" s="164"/>
      <c r="N21" s="164"/>
      <c r="O21" s="164"/>
      <c r="P21" s="204"/>
    </row>
    <row r="22" ht="15.75" customHeight="1">
      <c r="A22" s="499"/>
      <c r="B22" s="598"/>
      <c r="C22" t="s" s="599">
        <v>217</v>
      </c>
      <c r="D22" s="592"/>
      <c r="E22" s="593"/>
      <c r="F22" s="594"/>
      <c r="G22" s="600"/>
      <c r="H22" s="601"/>
      <c r="I22" s="602"/>
      <c r="J22" s="129"/>
      <c r="K22" s="164"/>
      <c r="L22" s="164"/>
      <c r="M22" s="164"/>
      <c r="N22" s="164"/>
      <c r="O22" s="164"/>
      <c r="P22" s="204"/>
    </row>
    <row r="23" ht="15.75" customHeight="1">
      <c r="A23" s="499"/>
      <c r="B23" s="598"/>
      <c r="C23" t="s" s="603">
        <v>176</v>
      </c>
      <c r="D23" s="592"/>
      <c r="E23" s="593"/>
      <c r="F23" s="594"/>
      <c r="G23" s="600"/>
      <c r="H23" s="601"/>
      <c r="I23" s="602"/>
      <c r="J23" s="129"/>
      <c r="K23" s="164"/>
      <c r="L23" s="164"/>
      <c r="M23" s="164"/>
      <c r="N23" s="164"/>
      <c r="O23" s="164"/>
      <c r="P23" s="204"/>
    </row>
    <row r="24" ht="27" customHeight="1">
      <c r="A24" s="499"/>
      <c r="B24" s="604"/>
      <c r="C24" s="613"/>
      <c r="D24" t="s" s="606">
        <v>133</v>
      </c>
      <c r="E24" s="607"/>
      <c r="F24" s="608"/>
      <c r="G24" s="609"/>
      <c r="H24" s="531"/>
      <c r="I24" s="610"/>
      <c r="J24" s="129"/>
      <c r="K24" s="164"/>
      <c r="L24" s="611">
        <f>SUM(E21:E23)</f>
        <v>140000</v>
      </c>
      <c r="M24" s="611">
        <f>SUM(F21:F23)</f>
        <v>140000</v>
      </c>
      <c r="N24" s="164"/>
      <c r="O24" s="164"/>
      <c r="P24" s="204"/>
    </row>
    <row r="25" ht="15.75" customHeight="1">
      <c r="A25" s="499"/>
      <c r="B25" s="612">
        <v>4</v>
      </c>
      <c r="C25" t="s" s="591">
        <v>222</v>
      </c>
      <c r="D25" s="592"/>
      <c r="E25" s="593">
        <v>140000</v>
      </c>
      <c r="F25" s="594">
        <v>140000</v>
      </c>
      <c r="G25" s="595">
        <f>F25/1000000</f>
        <v>0.14</v>
      </c>
      <c r="H25" s="596">
        <v>140000</v>
      </c>
      <c r="I25" t="s" s="597">
        <v>178</v>
      </c>
      <c r="J25" s="129"/>
      <c r="K25" s="164"/>
      <c r="L25" s="164"/>
      <c r="M25" s="164"/>
      <c r="N25" s="164"/>
      <c r="O25" s="164"/>
      <c r="P25" s="204"/>
    </row>
    <row r="26" ht="15.75" customHeight="1">
      <c r="A26" s="499"/>
      <c r="B26" s="598"/>
      <c r="C26" t="s" s="599">
        <v>217</v>
      </c>
      <c r="D26" s="592"/>
      <c r="E26" s="593"/>
      <c r="F26" s="594"/>
      <c r="G26" s="600"/>
      <c r="H26" s="601"/>
      <c r="I26" s="602"/>
      <c r="J26" s="129"/>
      <c r="K26" s="164"/>
      <c r="L26" s="164"/>
      <c r="M26" s="164"/>
      <c r="N26" s="164"/>
      <c r="O26" s="164"/>
      <c r="P26" s="204"/>
    </row>
    <row r="27" ht="15.75" customHeight="1">
      <c r="A27" s="499"/>
      <c r="B27" s="598"/>
      <c r="C27" t="s" s="603">
        <v>179</v>
      </c>
      <c r="D27" s="592"/>
      <c r="E27" s="593"/>
      <c r="F27" s="594"/>
      <c r="G27" s="600"/>
      <c r="H27" s="601"/>
      <c r="I27" s="602"/>
      <c r="J27" s="129"/>
      <c r="K27" s="164"/>
      <c r="L27" s="164"/>
      <c r="M27" s="164"/>
      <c r="N27" s="164"/>
      <c r="O27" s="164"/>
      <c r="P27" s="204"/>
    </row>
    <row r="28" ht="27" customHeight="1">
      <c r="A28" s="499"/>
      <c r="B28" s="604"/>
      <c r="C28" s="613"/>
      <c r="D28" t="s" s="606">
        <v>133</v>
      </c>
      <c r="E28" s="608"/>
      <c r="F28" s="608"/>
      <c r="G28" s="609"/>
      <c r="H28" s="531"/>
      <c r="I28" s="610"/>
      <c r="J28" s="129"/>
      <c r="K28" s="164"/>
      <c r="L28" s="611">
        <f>SUM(E25:E27)</f>
        <v>140000</v>
      </c>
      <c r="M28" s="611">
        <f>SUM(F25:F27)</f>
        <v>140000</v>
      </c>
      <c r="N28" s="164"/>
      <c r="O28" s="164"/>
      <c r="P28" s="204"/>
    </row>
    <row r="29" ht="15.75" customHeight="1">
      <c r="A29" s="499"/>
      <c r="B29" s="612">
        <v>5</v>
      </c>
      <c r="C29" t="s" s="591">
        <v>223</v>
      </c>
      <c r="D29" s="592"/>
      <c r="E29" s="593">
        <v>140000</v>
      </c>
      <c r="F29" s="594">
        <v>140000</v>
      </c>
      <c r="G29" s="595">
        <f>F29/1000000</f>
        <v>0.14</v>
      </c>
      <c r="H29" s="596">
        <v>140000</v>
      </c>
      <c r="I29" t="s" s="597">
        <v>183</v>
      </c>
      <c r="J29" s="129"/>
      <c r="K29" s="164"/>
      <c r="L29" s="164"/>
      <c r="M29" s="164"/>
      <c r="N29" s="164"/>
      <c r="O29" s="164"/>
      <c r="P29" s="204"/>
    </row>
    <row r="30" ht="15.75" customHeight="1">
      <c r="A30" s="499"/>
      <c r="B30" s="598"/>
      <c r="C30" t="s" s="599">
        <v>217</v>
      </c>
      <c r="D30" s="592"/>
      <c r="E30" s="593"/>
      <c r="F30" s="594"/>
      <c r="G30" s="600"/>
      <c r="H30" s="601"/>
      <c r="I30" s="602"/>
      <c r="J30" s="129"/>
      <c r="K30" s="164"/>
      <c r="L30" s="164"/>
      <c r="M30" s="164"/>
      <c r="N30" s="164"/>
      <c r="O30" s="164"/>
      <c r="P30" s="204"/>
    </row>
    <row r="31" ht="15.75" customHeight="1">
      <c r="A31" s="499"/>
      <c r="B31" s="598"/>
      <c r="C31" t="s" s="603">
        <v>224</v>
      </c>
      <c r="D31" s="592"/>
      <c r="E31" s="593"/>
      <c r="F31" s="594"/>
      <c r="G31" s="600"/>
      <c r="H31" s="601"/>
      <c r="I31" s="602"/>
      <c r="J31" s="129"/>
      <c r="K31" s="164"/>
      <c r="L31" s="164"/>
      <c r="M31" s="164"/>
      <c r="N31" s="164"/>
      <c r="O31" s="164"/>
      <c r="P31" s="204"/>
    </row>
    <row r="32" ht="27" customHeight="1">
      <c r="A32" s="499"/>
      <c r="B32" s="604"/>
      <c r="C32" s="613"/>
      <c r="D32" t="s" s="606">
        <v>133</v>
      </c>
      <c r="E32" s="607"/>
      <c r="F32" s="608"/>
      <c r="G32" s="609"/>
      <c r="H32" s="531"/>
      <c r="I32" s="610"/>
      <c r="J32" s="129"/>
      <c r="K32" s="164"/>
      <c r="L32" s="611">
        <f>SUM(E29:E31)</f>
        <v>140000</v>
      </c>
      <c r="M32" s="611">
        <f>SUM(F29:F31)</f>
        <v>140000</v>
      </c>
      <c r="N32" s="164"/>
      <c r="O32" s="164"/>
      <c r="P32" s="204"/>
    </row>
    <row r="33" ht="15.75" customHeight="1">
      <c r="A33" s="499"/>
      <c r="B33" s="612">
        <v>6</v>
      </c>
      <c r="C33" t="s" s="591">
        <v>225</v>
      </c>
      <c r="D33" s="592"/>
      <c r="E33" s="593">
        <v>180000</v>
      </c>
      <c r="F33" s="594">
        <v>180000</v>
      </c>
      <c r="G33" s="595">
        <f>F33/1000000</f>
        <v>0.18</v>
      </c>
      <c r="H33" s="596">
        <v>180000</v>
      </c>
      <c r="I33" t="s" s="597">
        <v>187</v>
      </c>
      <c r="J33" s="129"/>
      <c r="K33" s="164"/>
      <c r="L33" s="164"/>
      <c r="M33" s="164"/>
      <c r="N33" s="164"/>
      <c r="O33" s="164"/>
      <c r="P33" s="204"/>
    </row>
    <row r="34" ht="15.75" customHeight="1">
      <c r="A34" s="499"/>
      <c r="B34" s="598"/>
      <c r="C34" t="s" s="599">
        <v>217</v>
      </c>
      <c r="D34" s="592"/>
      <c r="E34" s="593"/>
      <c r="F34" s="594"/>
      <c r="G34" s="600"/>
      <c r="H34" s="601"/>
      <c r="I34" s="602"/>
      <c r="J34" s="129"/>
      <c r="K34" s="164"/>
      <c r="L34" s="164"/>
      <c r="M34" s="164"/>
      <c r="N34" s="164"/>
      <c r="O34" s="164"/>
      <c r="P34" s="204"/>
    </row>
    <row r="35" ht="15.75" customHeight="1">
      <c r="A35" s="499"/>
      <c r="B35" s="598"/>
      <c r="C35" t="s" s="603">
        <v>226</v>
      </c>
      <c r="D35" s="592"/>
      <c r="E35" s="593"/>
      <c r="F35" s="594"/>
      <c r="G35" s="600"/>
      <c r="H35" s="601"/>
      <c r="I35" s="602"/>
      <c r="J35" s="129"/>
      <c r="K35" s="164"/>
      <c r="L35" s="164"/>
      <c r="M35" s="164"/>
      <c r="N35" s="164"/>
      <c r="O35" s="164"/>
      <c r="P35" s="204"/>
    </row>
    <row r="36" ht="27" customHeight="1">
      <c r="A36" s="499"/>
      <c r="B36" s="604"/>
      <c r="C36" s="613"/>
      <c r="D36" t="s" s="606">
        <v>133</v>
      </c>
      <c r="E36" s="607"/>
      <c r="F36" s="608"/>
      <c r="G36" s="609"/>
      <c r="H36" s="531"/>
      <c r="I36" s="610"/>
      <c r="J36" s="129"/>
      <c r="K36" s="164"/>
      <c r="L36" s="611">
        <f>SUM(E33:E35)</f>
        <v>180000</v>
      </c>
      <c r="M36" s="611">
        <f>SUM(F33:F35)</f>
        <v>180000</v>
      </c>
      <c r="N36" s="164"/>
      <c r="O36" s="164"/>
      <c r="P36" s="204"/>
    </row>
    <row r="37" ht="15.75" customHeight="1">
      <c r="A37" s="499"/>
      <c r="B37" s="612">
        <v>7</v>
      </c>
      <c r="C37" t="s" s="591">
        <v>227</v>
      </c>
      <c r="D37" s="592"/>
      <c r="E37" s="593">
        <v>90000</v>
      </c>
      <c r="F37" s="594">
        <v>90000</v>
      </c>
      <c r="G37" s="595">
        <f>F37/1000000</f>
        <v>0.09</v>
      </c>
      <c r="H37" s="596">
        <v>90000</v>
      </c>
      <c r="I37" t="s" s="597">
        <v>191</v>
      </c>
      <c r="J37" s="129"/>
      <c r="K37" s="164"/>
      <c r="L37" s="164"/>
      <c r="M37" s="164"/>
      <c r="N37" s="164"/>
      <c r="O37" s="164"/>
      <c r="P37" s="204"/>
    </row>
    <row r="38" ht="15.75" customHeight="1">
      <c r="A38" s="499"/>
      <c r="B38" s="598"/>
      <c r="C38" t="s" s="599">
        <v>217</v>
      </c>
      <c r="D38" s="592"/>
      <c r="E38" s="593"/>
      <c r="F38" s="594"/>
      <c r="G38" s="600"/>
      <c r="H38" s="601"/>
      <c r="I38" s="602"/>
      <c r="J38" s="129"/>
      <c r="K38" s="164"/>
      <c r="L38" s="164"/>
      <c r="M38" s="164"/>
      <c r="N38" s="164"/>
      <c r="O38" s="164"/>
      <c r="P38" s="204"/>
    </row>
    <row r="39" ht="15.75" customHeight="1">
      <c r="A39" s="499"/>
      <c r="B39" s="598"/>
      <c r="C39" t="s" s="603">
        <v>228</v>
      </c>
      <c r="D39" s="592"/>
      <c r="E39" s="593"/>
      <c r="F39" s="594"/>
      <c r="G39" s="600"/>
      <c r="H39" s="601"/>
      <c r="I39" s="602"/>
      <c r="J39" s="129"/>
      <c r="K39" s="164"/>
      <c r="L39" s="164"/>
      <c r="M39" s="164"/>
      <c r="N39" s="164"/>
      <c r="O39" s="164"/>
      <c r="P39" s="204"/>
    </row>
    <row r="40" ht="27" customHeight="1">
      <c r="A40" s="499"/>
      <c r="B40" s="604"/>
      <c r="C40" s="613"/>
      <c r="D40" t="s" s="606">
        <v>133</v>
      </c>
      <c r="E40" s="607"/>
      <c r="F40" s="608"/>
      <c r="G40" s="609"/>
      <c r="H40" s="531"/>
      <c r="I40" s="610"/>
      <c r="J40" s="129"/>
      <c r="K40" s="164"/>
      <c r="L40" s="611">
        <f>SUM(E37:E39)</f>
        <v>90000</v>
      </c>
      <c r="M40" s="611">
        <f>SUM(F37:F39)</f>
        <v>90000</v>
      </c>
      <c r="N40" s="164"/>
      <c r="O40" s="164"/>
      <c r="P40" s="204"/>
    </row>
    <row r="41" ht="15.75" customHeight="1">
      <c r="A41" s="492"/>
      <c r="B41" s="614"/>
      <c r="C41" s="615"/>
      <c r="D41" s="615"/>
      <c r="E41" s="616"/>
      <c r="F41" s="617"/>
      <c r="G41" s="617"/>
      <c r="H41" s="617"/>
      <c r="I41" s="618"/>
      <c r="J41" s="164"/>
      <c r="K41" s="164"/>
      <c r="L41" s="164"/>
      <c r="M41" s="164"/>
      <c r="N41" s="164"/>
      <c r="O41" s="164"/>
      <c r="P41" s="204"/>
    </row>
    <row r="42" ht="15.75" customHeight="1">
      <c r="A42" s="492"/>
      <c r="B42" s="619"/>
      <c r="C42" s="620"/>
      <c r="D42" s="620"/>
      <c r="E42" s="621"/>
      <c r="F42" s="622"/>
      <c r="G42" s="622"/>
      <c r="H42" s="622"/>
      <c r="I42" s="623"/>
      <c r="J42" s="164"/>
      <c r="K42" s="164"/>
      <c r="L42" s="164"/>
      <c r="M42" s="164"/>
      <c r="N42" s="164"/>
      <c r="O42" s="164"/>
      <c r="P42" s="204"/>
    </row>
    <row r="43" ht="15.75" customHeight="1">
      <c r="A43" s="492"/>
      <c r="B43" s="619"/>
      <c r="C43" s="624"/>
      <c r="D43" s="620"/>
      <c r="E43" s="621"/>
      <c r="F43" s="622"/>
      <c r="G43" s="622"/>
      <c r="H43" s="622"/>
      <c r="I43" s="623"/>
      <c r="J43" s="164"/>
      <c r="K43" s="164"/>
      <c r="L43" s="164"/>
      <c r="M43" s="164"/>
      <c r="N43" s="164"/>
      <c r="O43" s="164"/>
      <c r="P43" s="204"/>
    </row>
    <row r="44" ht="15.75" customHeight="1">
      <c r="A44" s="492"/>
      <c r="B44" s="619"/>
      <c r="C44" s="624"/>
      <c r="D44" s="625"/>
      <c r="E44" s="626"/>
      <c r="F44" s="627"/>
      <c r="G44" s="627"/>
      <c r="H44" s="628"/>
      <c r="I44" s="623"/>
      <c r="J44" s="164"/>
      <c r="K44" s="164"/>
      <c r="L44" s="611">
        <f>SUM(E41:E43)</f>
        <v>0</v>
      </c>
      <c r="M44" s="611">
        <f>SUM(F41:F43)</f>
        <v>0</v>
      </c>
      <c r="N44" s="164"/>
      <c r="O44" s="164"/>
      <c r="P44" s="204"/>
    </row>
    <row r="45" ht="17.25" customHeight="1">
      <c r="A45" s="499"/>
      <c r="B45" s="557"/>
      <c r="C45" t="s" s="629">
        <v>229</v>
      </c>
      <c r="D45" s="630"/>
      <c r="E45" s="631"/>
      <c r="F45" s="632"/>
      <c r="G45" s="633">
        <f>SUM(G13:G40)</f>
        <v>1</v>
      </c>
      <c r="H45" s="634">
        <f>SUM(H13:H40)</f>
        <v>1000000</v>
      </c>
      <c r="I45" s="635"/>
      <c r="J45" s="129"/>
      <c r="K45" s="164"/>
      <c r="L45" s="164"/>
      <c r="M45" s="164"/>
      <c r="N45" s="164"/>
      <c r="O45" s="164"/>
      <c r="P45" s="204"/>
    </row>
    <row r="46" ht="17.25" customHeight="1">
      <c r="A46" s="499"/>
      <c r="B46" t="s" s="636">
        <v>230</v>
      </c>
      <c r="C46" s="637"/>
      <c r="D46" s="637"/>
      <c r="E46" s="637"/>
      <c r="F46" s="637"/>
      <c r="G46" s="638"/>
      <c r="H46" s="639"/>
      <c r="I46" s="640"/>
      <c r="J46" s="129"/>
      <c r="K46" s="164"/>
      <c r="L46" s="164"/>
      <c r="M46" s="164"/>
      <c r="N46" s="436"/>
      <c r="O46" s="164"/>
      <c r="P46" s="204"/>
    </row>
    <row r="47" ht="13.5" customHeight="1">
      <c r="A47" s="492"/>
      <c r="B47" s="641"/>
      <c r="C47" s="641"/>
      <c r="D47" s="641"/>
      <c r="E47" s="641"/>
      <c r="F47" s="641"/>
      <c r="G47" s="641"/>
      <c r="H47" s="641"/>
      <c r="I47" s="641"/>
      <c r="J47" s="164"/>
      <c r="K47" s="164"/>
      <c r="L47" s="164"/>
      <c r="M47" s="164"/>
      <c r="N47" s="164"/>
      <c r="O47" s="164"/>
      <c r="P47" s="204"/>
    </row>
    <row r="48" ht="13.5" customHeight="1">
      <c r="A48" s="499"/>
      <c r="B48" t="s" s="480">
        <v>231</v>
      </c>
      <c r="C48" s="481"/>
      <c r="D48" s="481"/>
      <c r="E48" s="481"/>
      <c r="F48" s="481"/>
      <c r="G48" s="481"/>
      <c r="H48" s="481"/>
      <c r="I48" s="482"/>
      <c r="J48" s="129"/>
      <c r="K48" s="164"/>
      <c r="L48" s="164"/>
      <c r="M48" s="164"/>
      <c r="N48" s="164"/>
      <c r="O48" s="164"/>
      <c r="P48" s="204"/>
    </row>
    <row r="49" ht="9" customHeight="1" hidden="1">
      <c r="A49" s="499"/>
      <c r="B49" s="642"/>
      <c r="C49" s="36"/>
      <c r="D49" s="36"/>
      <c r="E49" s="36"/>
      <c r="F49" s="36"/>
      <c r="G49" s="36"/>
      <c r="H49" s="36"/>
      <c r="I49" s="643"/>
      <c r="J49" s="644"/>
      <c r="K49" s="164"/>
      <c r="L49" s="164"/>
      <c r="M49" s="164"/>
      <c r="N49" s="164"/>
      <c r="O49" s="164"/>
      <c r="P49" s="204"/>
    </row>
    <row r="50" ht="22.5" customHeight="1">
      <c r="A50" s="499"/>
      <c r="B50" t="s" s="645">
        <v>232</v>
      </c>
      <c r="C50" s="646"/>
      <c r="D50" s="646"/>
      <c r="E50" s="646"/>
      <c r="F50" s="646"/>
      <c r="G50" s="646"/>
      <c r="H50" s="646"/>
      <c r="I50" s="647"/>
      <c r="J50" s="648"/>
      <c r="K50" s="164"/>
      <c r="L50" s="164"/>
      <c r="M50" s="164"/>
      <c r="N50" s="164"/>
      <c r="O50" s="164"/>
      <c r="P50" s="204"/>
    </row>
    <row r="51" ht="15.6" customHeight="1">
      <c r="A51" s="219"/>
      <c r="B51" s="36"/>
      <c r="C51" s="36"/>
      <c r="D51" s="36"/>
      <c r="E51" s="36"/>
      <c r="F51" s="36"/>
      <c r="G51" s="36"/>
      <c r="H51" s="36"/>
      <c r="I51" s="36"/>
      <c r="J51" s="40"/>
      <c r="K51" s="164"/>
      <c r="L51" s="164"/>
      <c r="M51" s="164"/>
      <c r="N51" s="164"/>
      <c r="O51" s="164"/>
      <c r="P51" s="204"/>
    </row>
    <row r="52" ht="15.6" customHeight="1">
      <c r="A52" s="219"/>
      <c r="B52" s="40"/>
      <c r="C52" s="40"/>
      <c r="D52" s="40"/>
      <c r="E52" s="40"/>
      <c r="F52" s="40"/>
      <c r="G52" s="40"/>
      <c r="H52" s="40"/>
      <c r="I52" s="40"/>
      <c r="J52" s="40"/>
      <c r="K52" s="164"/>
      <c r="L52" s="164"/>
      <c r="M52" s="164"/>
      <c r="N52" s="164"/>
      <c r="O52" s="164"/>
      <c r="P52" s="204"/>
    </row>
    <row r="53" ht="15.6" customHeight="1">
      <c r="A53" s="492"/>
      <c r="B53" s="164"/>
      <c r="C53" s="164"/>
      <c r="D53" s="164"/>
      <c r="E53" s="164"/>
      <c r="F53" s="164"/>
      <c r="G53" s="164"/>
      <c r="H53" s="164"/>
      <c r="I53" s="164"/>
      <c r="J53" s="164"/>
      <c r="K53" s="164"/>
      <c r="L53" s="164"/>
      <c r="M53" s="164"/>
      <c r="N53" s="164"/>
      <c r="O53" s="164"/>
      <c r="P53" s="204"/>
    </row>
    <row r="54" ht="15.6" customHeight="1">
      <c r="A54" s="492"/>
      <c r="B54" s="164"/>
      <c r="C54" s="164"/>
      <c r="D54" s="164"/>
      <c r="E54" s="164"/>
      <c r="F54" s="164"/>
      <c r="G54" s="164"/>
      <c r="H54" s="164"/>
      <c r="I54" s="164"/>
      <c r="J54" s="164"/>
      <c r="K54" s="164"/>
      <c r="L54" s="164"/>
      <c r="M54" s="164"/>
      <c r="N54" s="164"/>
      <c r="O54" s="164"/>
      <c r="P54" s="204"/>
    </row>
    <row r="55" ht="15.6" customHeight="1">
      <c r="A55" s="492"/>
      <c r="B55" s="164"/>
      <c r="C55" s="164"/>
      <c r="D55" s="164"/>
      <c r="E55" s="164"/>
      <c r="F55" s="40"/>
      <c r="G55" s="164"/>
      <c r="H55" s="164"/>
      <c r="I55" s="164"/>
      <c r="J55" s="164"/>
      <c r="K55" s="164"/>
      <c r="L55" s="164"/>
      <c r="M55" s="164"/>
      <c r="N55" s="164"/>
      <c r="O55" s="164"/>
      <c r="P55" s="204"/>
    </row>
    <row r="56" ht="15.6" customHeight="1">
      <c r="A56" s="486"/>
      <c r="B56" s="488"/>
      <c r="C56" s="488"/>
      <c r="D56" s="488"/>
      <c r="E56" s="488"/>
      <c r="F56" s="252"/>
      <c r="G56" s="488"/>
      <c r="H56" s="488"/>
      <c r="I56" s="488"/>
      <c r="J56" s="488"/>
      <c r="K56" s="488"/>
      <c r="L56" s="488"/>
      <c r="M56" s="488"/>
      <c r="N56" s="488"/>
      <c r="O56" s="488"/>
      <c r="P56" s="253"/>
    </row>
  </sheetData>
  <mergeCells count="51">
    <mergeCell ref="B6:C7"/>
    <mergeCell ref="F9:I9"/>
    <mergeCell ref="B10:I10"/>
    <mergeCell ref="B1:I1"/>
    <mergeCell ref="B2:I2"/>
    <mergeCell ref="B4:I4"/>
    <mergeCell ref="B8:C8"/>
    <mergeCell ref="D6:I7"/>
    <mergeCell ref="F8:H8"/>
    <mergeCell ref="I13:I16"/>
    <mergeCell ref="C15:C16"/>
    <mergeCell ref="H11:H12"/>
    <mergeCell ref="D8:E8"/>
    <mergeCell ref="I11:I12"/>
    <mergeCell ref="D11:G11"/>
    <mergeCell ref="B9:E9"/>
    <mergeCell ref="B11:C12"/>
    <mergeCell ref="H13:H16"/>
    <mergeCell ref="H17:H20"/>
    <mergeCell ref="H21:H24"/>
    <mergeCell ref="G13:G16"/>
    <mergeCell ref="G17:G20"/>
    <mergeCell ref="G21:G24"/>
    <mergeCell ref="I33:I36"/>
    <mergeCell ref="C35:C36"/>
    <mergeCell ref="H25:H28"/>
    <mergeCell ref="H29:H32"/>
    <mergeCell ref="H33:H36"/>
    <mergeCell ref="G25:G28"/>
    <mergeCell ref="G29:G32"/>
    <mergeCell ref="G33:G36"/>
    <mergeCell ref="I25:I28"/>
    <mergeCell ref="C27:C28"/>
    <mergeCell ref="I29:I32"/>
    <mergeCell ref="C31:C32"/>
    <mergeCell ref="I17:I20"/>
    <mergeCell ref="C19:C20"/>
    <mergeCell ref="I21:I24"/>
    <mergeCell ref="C23:C24"/>
    <mergeCell ref="I37:I40"/>
    <mergeCell ref="C39:C40"/>
    <mergeCell ref="I41:I44"/>
    <mergeCell ref="C43:C44"/>
    <mergeCell ref="H37:H40"/>
    <mergeCell ref="G37:G40"/>
    <mergeCell ref="B50:I50"/>
    <mergeCell ref="B48:I48"/>
    <mergeCell ref="C45:E45"/>
    <mergeCell ref="I45:I46"/>
    <mergeCell ref="B46:G46"/>
    <mergeCell ref="H45:H46"/>
  </mergeCells>
  <pageMargins left="0.75" right="0.75" top="1" bottom="1" header="0.5" footer="0.5"/>
  <pageSetup firstPageNumber="1" fitToHeight="1" fitToWidth="1" scale="100" useFirstPageNumber="0" orientation="portrait" pageOrder="downThenOver"/>
  <headerFooter>
    <oddFooter>&amp;R&amp;"Arial,Regular"&amp;14&amp;K000000	&amp;8Page 4</oddFooter>
  </headerFooter>
</worksheet>
</file>

<file path=xl/worksheets/sheet6.xml><?xml version="1.0" encoding="utf-8"?>
<worksheet xmlns:r="http://schemas.openxmlformats.org/officeDocument/2006/relationships" xmlns="http://schemas.openxmlformats.org/spreadsheetml/2006/main">
  <sheetPr>
    <pageSetUpPr fitToPage="1"/>
  </sheetPr>
  <dimension ref="A1:L46"/>
  <sheetViews>
    <sheetView workbookViewId="0" showGridLines="0" defaultGridColor="1"/>
  </sheetViews>
  <sheetFormatPr defaultColWidth="6.625" defaultRowHeight="12.75" customHeight="1" outlineLevelRow="0" outlineLevelCol="0"/>
  <cols>
    <col min="1" max="1" width="2.5" style="649" customWidth="1"/>
    <col min="2" max="2" width="26" style="649" customWidth="1"/>
    <col min="3" max="3" width="5.625" style="649" customWidth="1"/>
    <col min="4" max="4" width="9.625" style="649" customWidth="1"/>
    <col min="5" max="5" width="11.75" style="649" customWidth="1"/>
    <col min="6" max="6" width="5.875" style="649" customWidth="1"/>
    <col min="7" max="7" width="10.25" style="649" customWidth="1"/>
    <col min="8" max="8" width="14.875" style="649" customWidth="1"/>
    <col min="9" max="9" width="6.625" style="649" customWidth="1"/>
    <col min="10" max="10" width="6.625" style="649" customWidth="1"/>
    <col min="11" max="11" width="6.625" style="649" customWidth="1"/>
    <col min="12" max="12" width="6.625" style="649" customWidth="1"/>
    <col min="13" max="256" width="6.625" style="649" customWidth="1"/>
  </cols>
  <sheetData>
    <row r="1" ht="21.95" customHeight="1">
      <c r="A1" t="s" s="650">
        <v>48</v>
      </c>
      <c r="B1" s="651"/>
      <c r="C1" s="651"/>
      <c r="D1" s="651"/>
      <c r="E1" s="651"/>
      <c r="F1" s="651"/>
      <c r="G1" s="651"/>
      <c r="H1" s="652"/>
      <c r="I1" s="653"/>
      <c r="J1" s="654"/>
      <c r="K1" s="654"/>
      <c r="L1" s="654"/>
    </row>
    <row r="2" ht="15.6" customHeight="1">
      <c r="A2" t="s" s="655">
        <v>2</v>
      </c>
      <c r="B2" s="656"/>
      <c r="C2" s="656"/>
      <c r="D2" s="656"/>
      <c r="E2" s="656"/>
      <c r="F2" s="656"/>
      <c r="G2" s="656"/>
      <c r="H2" s="657"/>
      <c r="I2" s="653"/>
      <c r="J2" s="654"/>
      <c r="K2" s="654"/>
      <c r="L2" s="654"/>
    </row>
    <row r="3" ht="15.6" customHeight="1">
      <c r="A3" s="658"/>
      <c r="B3" s="658"/>
      <c r="C3" s="658"/>
      <c r="D3" s="658"/>
      <c r="E3" s="658"/>
      <c r="F3" s="658"/>
      <c r="G3" s="658"/>
      <c r="H3" s="653"/>
      <c r="I3" s="659"/>
      <c r="J3" s="654"/>
      <c r="K3" s="654"/>
      <c r="L3" s="654"/>
    </row>
    <row r="4" ht="15.95" customHeight="1">
      <c r="A4" t="s" s="660">
        <v>125</v>
      </c>
      <c r="B4" s="661"/>
      <c r="C4" s="661"/>
      <c r="D4" s="661"/>
      <c r="E4" s="661"/>
      <c r="F4" s="661"/>
      <c r="G4" s="661"/>
      <c r="H4" s="662"/>
      <c r="I4" s="663"/>
      <c r="J4" s="654"/>
      <c r="K4" s="654"/>
      <c r="L4" s="654"/>
    </row>
    <row r="5" ht="12.75" customHeight="1" hidden="1">
      <c r="A5" s="664"/>
      <c r="B5" s="664"/>
      <c r="C5" s="664"/>
      <c r="D5" s="664"/>
      <c r="E5" s="664"/>
      <c r="F5" s="664"/>
      <c r="G5" s="664"/>
      <c r="H5" s="664"/>
      <c r="I5" s="653"/>
      <c r="J5" s="654"/>
      <c r="K5" s="654"/>
      <c r="L5" s="654"/>
    </row>
    <row r="6" ht="15.6" customHeight="1">
      <c r="A6" t="s" s="570">
        <v>12</v>
      </c>
      <c r="B6" s="665"/>
      <c r="C6" t="s" s="666">
        <f>'page3'!E8</f>
        <v>153</v>
      </c>
      <c r="D6" s="667"/>
      <c r="E6" s="667"/>
      <c r="F6" s="667"/>
      <c r="G6" s="667"/>
      <c r="H6" s="668"/>
      <c r="I6" s="669"/>
      <c r="J6" s="654"/>
      <c r="K6" s="654"/>
      <c r="L6" s="654"/>
    </row>
    <row r="7" ht="9" customHeight="1">
      <c r="A7" s="670"/>
      <c r="B7" s="671"/>
      <c r="C7" s="672"/>
      <c r="D7" s="673"/>
      <c r="E7" s="673"/>
      <c r="F7" s="673"/>
      <c r="G7" s="673"/>
      <c r="H7" s="674"/>
      <c r="I7" s="669"/>
      <c r="J7" s="654"/>
      <c r="K7" s="654"/>
      <c r="L7" s="654"/>
    </row>
    <row r="8" ht="16.5" customHeight="1">
      <c r="A8" t="s" s="393">
        <v>204</v>
      </c>
      <c r="B8" s="675"/>
      <c r="C8" s="676">
        <v>7</v>
      </c>
      <c r="D8" s="576"/>
      <c r="E8" t="s" s="677">
        <v>205</v>
      </c>
      <c r="F8" s="678"/>
      <c r="G8" s="679"/>
      <c r="H8" s="680">
        <v>7</v>
      </c>
      <c r="I8" s="669"/>
      <c r="J8" s="654"/>
      <c r="K8" s="654"/>
      <c r="L8" s="654"/>
    </row>
    <row r="9" ht="16.5" customHeight="1">
      <c r="A9" t="s" s="393">
        <v>233</v>
      </c>
      <c r="B9" s="675"/>
      <c r="C9" s="681">
        <v>2316542</v>
      </c>
      <c r="D9" s="682"/>
      <c r="E9" s="682"/>
      <c r="F9" s="682"/>
      <c r="G9" s="682"/>
      <c r="H9" s="683"/>
      <c r="I9" s="669"/>
      <c r="J9" s="654"/>
      <c r="K9" s="654"/>
      <c r="L9" s="654"/>
    </row>
    <row r="10" ht="21" customHeight="1">
      <c r="A10" t="s" s="512">
        <v>207</v>
      </c>
      <c r="B10" s="430"/>
      <c r="C10" s="430"/>
      <c r="D10" s="430"/>
      <c r="E10" s="430"/>
      <c r="F10" s="430"/>
      <c r="G10" s="430"/>
      <c r="H10" s="513"/>
      <c r="I10" s="669"/>
      <c r="J10" s="654"/>
      <c r="K10" s="654"/>
      <c r="L10" s="654"/>
    </row>
    <row r="11" ht="17.25" customHeight="1">
      <c r="A11" t="s" s="582">
        <v>208</v>
      </c>
      <c r="B11" s="583"/>
      <c r="C11" t="s" s="512">
        <v>209</v>
      </c>
      <c r="D11" s="430"/>
      <c r="E11" s="430"/>
      <c r="F11" s="584"/>
      <c r="G11" t="s" s="585">
        <v>210</v>
      </c>
      <c r="H11" t="s" s="586">
        <v>162</v>
      </c>
      <c r="I11" s="669"/>
      <c r="J11" s="654"/>
      <c r="K11" s="654"/>
      <c r="L11" s="654"/>
    </row>
    <row r="12" ht="39.75" customHeight="1">
      <c r="A12" s="587"/>
      <c r="B12" s="588"/>
      <c r="C12" t="s" s="401">
        <v>212</v>
      </c>
      <c r="D12" t="s" s="441">
        <v>213</v>
      </c>
      <c r="E12" t="s" s="517">
        <v>214</v>
      </c>
      <c r="F12" t="s" s="401">
        <v>215</v>
      </c>
      <c r="G12" s="684"/>
      <c r="H12" s="590"/>
      <c r="I12" s="669"/>
      <c r="J12" s="654"/>
      <c r="K12" s="654"/>
      <c r="L12" s="654"/>
    </row>
    <row r="13" ht="15.6" customHeight="1">
      <c r="A13" s="685">
        <v>8</v>
      </c>
      <c r="B13" s="686"/>
      <c r="C13" s="592"/>
      <c r="D13" s="687"/>
      <c r="E13" s="688"/>
      <c r="F13" s="595">
        <f>E13/1858100</f>
        <v>0</v>
      </c>
      <c r="G13" s="469"/>
      <c r="H13" s="689"/>
      <c r="I13" s="669"/>
      <c r="J13" s="654"/>
      <c r="K13" s="654"/>
      <c r="L13" s="654"/>
    </row>
    <row r="14" ht="15.6" customHeight="1">
      <c r="A14" s="690"/>
      <c r="B14" s="691"/>
      <c r="C14" s="592"/>
      <c r="D14" s="687"/>
      <c r="E14" s="688"/>
      <c r="F14" s="600"/>
      <c r="G14" s="470"/>
      <c r="H14" s="602"/>
      <c r="I14" s="669"/>
      <c r="J14" s="654"/>
      <c r="K14" s="654"/>
      <c r="L14" s="654"/>
    </row>
    <row r="15" ht="15.6" customHeight="1">
      <c r="A15" s="690"/>
      <c r="B15" s="692"/>
      <c r="C15" s="592"/>
      <c r="D15" s="687"/>
      <c r="E15" s="688"/>
      <c r="F15" s="600"/>
      <c r="G15" s="470"/>
      <c r="H15" s="602"/>
      <c r="I15" s="669"/>
      <c r="J15" s="654"/>
      <c r="K15" s="654"/>
      <c r="L15" s="654"/>
    </row>
    <row r="16" ht="26.25" customHeight="1">
      <c r="A16" s="693"/>
      <c r="B16" s="694"/>
      <c r="C16" t="s" s="695">
        <v>133</v>
      </c>
      <c r="D16" t="s" s="461">
        <f>IF(K16=0,"",K16)</f>
      </c>
      <c r="E16" t="s" s="461">
        <f>IF(L16=0,"",L16)</f>
      </c>
      <c r="F16" s="609"/>
      <c r="G16" s="471"/>
      <c r="H16" s="610"/>
      <c r="I16" s="669"/>
      <c r="J16" s="654"/>
      <c r="K16" s="654"/>
      <c r="L16" s="654"/>
    </row>
    <row r="17" ht="15.6" customHeight="1">
      <c r="A17" s="685">
        <v>9</v>
      </c>
      <c r="B17" s="686"/>
      <c r="C17" s="696"/>
      <c r="D17" s="687"/>
      <c r="E17" s="688"/>
      <c r="F17" s="595">
        <f>F13</f>
        <v>0</v>
      </c>
      <c r="G17" s="469"/>
      <c r="H17" s="689"/>
      <c r="I17" s="669"/>
      <c r="J17" s="654"/>
      <c r="K17" s="654"/>
      <c r="L17" s="654"/>
    </row>
    <row r="18" ht="15.6" customHeight="1">
      <c r="A18" s="690"/>
      <c r="B18" s="691"/>
      <c r="C18" s="696"/>
      <c r="D18" s="687"/>
      <c r="E18" s="688"/>
      <c r="F18" s="600"/>
      <c r="G18" s="470"/>
      <c r="H18" s="602"/>
      <c r="I18" s="669"/>
      <c r="J18" s="654"/>
      <c r="K18" s="654"/>
      <c r="L18" s="654"/>
    </row>
    <row r="19" ht="15.6" customHeight="1">
      <c r="A19" s="690"/>
      <c r="B19" s="692"/>
      <c r="C19" s="696"/>
      <c r="D19" s="687"/>
      <c r="E19" s="688"/>
      <c r="F19" s="600"/>
      <c r="G19" s="470"/>
      <c r="H19" s="602"/>
      <c r="I19" s="669"/>
      <c r="J19" s="654"/>
      <c r="K19" s="654"/>
      <c r="L19" s="654"/>
    </row>
    <row r="20" ht="27" customHeight="1">
      <c r="A20" s="693"/>
      <c r="B20" s="694"/>
      <c r="C20" t="s" s="695">
        <v>133</v>
      </c>
      <c r="D20" t="s" s="461">
        <f>IF(K20=0,"",K20)</f>
      </c>
      <c r="E20" t="s" s="461">
        <f>IF(L20=0,"",L20)</f>
      </c>
      <c r="F20" s="609"/>
      <c r="G20" s="471"/>
      <c r="H20" s="610"/>
      <c r="I20" s="669"/>
      <c r="J20" s="654"/>
      <c r="K20" s="654"/>
      <c r="L20" s="654"/>
    </row>
    <row r="21" ht="15.6" customHeight="1">
      <c r="A21" s="685">
        <v>10</v>
      </c>
      <c r="B21" s="686"/>
      <c r="C21" s="696"/>
      <c r="D21" s="687"/>
      <c r="E21" s="688"/>
      <c r="F21" s="595">
        <f>F17</f>
        <v>0</v>
      </c>
      <c r="G21" s="469"/>
      <c r="H21" s="689"/>
      <c r="I21" s="669"/>
      <c r="J21" s="654"/>
      <c r="K21" s="654"/>
      <c r="L21" s="654"/>
    </row>
    <row r="22" ht="15.6" customHeight="1">
      <c r="A22" s="690"/>
      <c r="B22" s="691"/>
      <c r="C22" s="696"/>
      <c r="D22" s="687"/>
      <c r="E22" s="688"/>
      <c r="F22" s="600"/>
      <c r="G22" s="470"/>
      <c r="H22" s="602"/>
      <c r="I22" s="669"/>
      <c r="J22" s="654"/>
      <c r="K22" s="654"/>
      <c r="L22" s="654"/>
    </row>
    <row r="23" ht="15.6" customHeight="1">
      <c r="A23" s="690"/>
      <c r="B23" s="692"/>
      <c r="C23" s="696"/>
      <c r="D23" s="687"/>
      <c r="E23" s="688"/>
      <c r="F23" s="600"/>
      <c r="G23" s="470"/>
      <c r="H23" s="602"/>
      <c r="I23" s="669"/>
      <c r="J23" s="654"/>
      <c r="K23" s="654"/>
      <c r="L23" s="654"/>
    </row>
    <row r="24" ht="27" customHeight="1">
      <c r="A24" s="693"/>
      <c r="B24" s="694"/>
      <c r="C24" t="s" s="695">
        <v>133</v>
      </c>
      <c r="D24" t="s" s="461">
        <f>IF(K24=0,"",K24)</f>
      </c>
      <c r="E24" t="s" s="461">
        <f>IF(L24=0,"",L24)</f>
      </c>
      <c r="F24" s="609"/>
      <c r="G24" s="471"/>
      <c r="H24" s="610"/>
      <c r="I24" s="669"/>
      <c r="J24" s="654"/>
      <c r="K24" s="654"/>
      <c r="L24" s="654"/>
    </row>
    <row r="25" ht="15.6" customHeight="1">
      <c r="A25" s="685">
        <v>11</v>
      </c>
      <c r="B25" s="686"/>
      <c r="C25" s="696"/>
      <c r="D25" s="687"/>
      <c r="E25" s="688"/>
      <c r="F25" s="595">
        <f>F21</f>
        <v>0</v>
      </c>
      <c r="G25" s="469"/>
      <c r="H25" s="689"/>
      <c r="I25" s="669"/>
      <c r="J25" s="654"/>
      <c r="K25" s="654"/>
      <c r="L25" s="654"/>
    </row>
    <row r="26" ht="15.6" customHeight="1">
      <c r="A26" s="690"/>
      <c r="B26" s="691"/>
      <c r="C26" s="696"/>
      <c r="D26" s="687"/>
      <c r="E26" s="688"/>
      <c r="F26" s="600"/>
      <c r="G26" s="470"/>
      <c r="H26" s="602"/>
      <c r="I26" s="669"/>
      <c r="J26" s="654"/>
      <c r="K26" s="654"/>
      <c r="L26" s="654"/>
    </row>
    <row r="27" ht="15.6" customHeight="1">
      <c r="A27" s="690"/>
      <c r="B27" s="692"/>
      <c r="C27" s="696"/>
      <c r="D27" s="687"/>
      <c r="E27" s="688"/>
      <c r="F27" s="600"/>
      <c r="G27" s="470"/>
      <c r="H27" s="602"/>
      <c r="I27" s="669"/>
      <c r="J27" s="654"/>
      <c r="K27" s="654"/>
      <c r="L27" s="654"/>
    </row>
    <row r="28" ht="27" customHeight="1">
      <c r="A28" s="693"/>
      <c r="B28" s="694"/>
      <c r="C28" t="s" s="695">
        <v>133</v>
      </c>
      <c r="D28" t="s" s="461">
        <f>IF(K28=0,"",K28)</f>
      </c>
      <c r="E28" t="s" s="461">
        <f>IF(L28=0,"",L28)</f>
      </c>
      <c r="F28" s="609"/>
      <c r="G28" s="471"/>
      <c r="H28" s="610"/>
      <c r="I28" s="669"/>
      <c r="J28" s="654"/>
      <c r="K28" s="654"/>
      <c r="L28" s="654"/>
    </row>
    <row r="29" ht="15.6" customHeight="1">
      <c r="A29" s="685">
        <v>12</v>
      </c>
      <c r="B29" s="686"/>
      <c r="C29" s="696"/>
      <c r="D29" s="687"/>
      <c r="E29" s="688"/>
      <c r="F29" s="595">
        <f>E29/1858100</f>
        <v>0</v>
      </c>
      <c r="G29" s="469"/>
      <c r="H29" s="689"/>
      <c r="I29" s="669"/>
      <c r="J29" s="654"/>
      <c r="K29" s="654"/>
      <c r="L29" s="654"/>
    </row>
    <row r="30" ht="15.6" customHeight="1">
      <c r="A30" s="690"/>
      <c r="B30" s="691"/>
      <c r="C30" s="696"/>
      <c r="D30" s="687"/>
      <c r="E30" s="688"/>
      <c r="F30" s="600"/>
      <c r="G30" s="470"/>
      <c r="H30" s="602"/>
      <c r="I30" s="669"/>
      <c r="J30" s="654"/>
      <c r="K30" s="654"/>
      <c r="L30" s="654"/>
    </row>
    <row r="31" ht="15.6" customHeight="1">
      <c r="A31" s="690"/>
      <c r="B31" s="692"/>
      <c r="C31" s="696"/>
      <c r="D31" s="687"/>
      <c r="E31" s="688"/>
      <c r="F31" s="600"/>
      <c r="G31" s="470"/>
      <c r="H31" s="602"/>
      <c r="I31" s="669"/>
      <c r="J31" s="654"/>
      <c r="K31" s="654"/>
      <c r="L31" s="654"/>
    </row>
    <row r="32" ht="27" customHeight="1">
      <c r="A32" s="693"/>
      <c r="B32" s="694"/>
      <c r="C32" t="s" s="695">
        <v>133</v>
      </c>
      <c r="D32" t="s" s="461">
        <f>IF(K32=0,"",K32)</f>
      </c>
      <c r="E32" t="s" s="461">
        <f>IF(L32=0,"",L32)</f>
      </c>
      <c r="F32" s="609"/>
      <c r="G32" s="471"/>
      <c r="H32" s="610"/>
      <c r="I32" s="669"/>
      <c r="J32" s="654"/>
      <c r="K32" s="654"/>
      <c r="L32" s="654"/>
    </row>
    <row r="33" ht="15.6" customHeight="1">
      <c r="A33" s="685">
        <v>13</v>
      </c>
      <c r="B33" s="686"/>
      <c r="C33" s="696"/>
      <c r="D33" s="687"/>
      <c r="E33" s="688"/>
      <c r="F33" s="595">
        <f>F29</f>
        <v>0</v>
      </c>
      <c r="G33" s="469"/>
      <c r="H33" s="689"/>
      <c r="I33" s="669"/>
      <c r="J33" s="654"/>
      <c r="K33" s="654"/>
      <c r="L33" s="654"/>
    </row>
    <row r="34" ht="15.6" customHeight="1">
      <c r="A34" s="690"/>
      <c r="B34" s="691"/>
      <c r="C34" s="696"/>
      <c r="D34" s="687"/>
      <c r="E34" s="688"/>
      <c r="F34" s="600"/>
      <c r="G34" s="470"/>
      <c r="H34" s="602"/>
      <c r="I34" s="669"/>
      <c r="J34" s="654"/>
      <c r="K34" s="654"/>
      <c r="L34" s="654"/>
    </row>
    <row r="35" ht="15.6" customHeight="1">
      <c r="A35" s="690"/>
      <c r="B35" s="692"/>
      <c r="C35" s="696"/>
      <c r="D35" s="687"/>
      <c r="E35" s="688"/>
      <c r="F35" s="600"/>
      <c r="G35" s="470"/>
      <c r="H35" s="602"/>
      <c r="I35" s="669"/>
      <c r="J35" s="654"/>
      <c r="K35" s="654"/>
      <c r="L35" s="654"/>
    </row>
    <row r="36" ht="27" customHeight="1">
      <c r="A36" s="693"/>
      <c r="B36" s="694"/>
      <c r="C36" t="s" s="695">
        <v>133</v>
      </c>
      <c r="D36" t="s" s="461">
        <f>IF(K36=0,"",K36)</f>
      </c>
      <c r="E36" t="s" s="461">
        <f>IF(L36=0,"",L36)</f>
      </c>
      <c r="F36" s="609"/>
      <c r="G36" s="471"/>
      <c r="H36" s="610"/>
      <c r="I36" s="669"/>
      <c r="J36" s="654"/>
      <c r="K36" s="654"/>
      <c r="L36" s="654"/>
    </row>
    <row r="37" ht="15.6" customHeight="1">
      <c r="A37" s="685">
        <v>14</v>
      </c>
      <c r="B37" s="697"/>
      <c r="C37" s="698"/>
      <c r="D37" s="472"/>
      <c r="E37" s="455"/>
      <c r="F37" s="595"/>
      <c r="G37" s="596"/>
      <c r="H37" s="689"/>
      <c r="I37" s="669"/>
      <c r="J37" s="654"/>
      <c r="K37" s="654"/>
      <c r="L37" s="654"/>
    </row>
    <row r="38" ht="15.6" customHeight="1">
      <c r="A38" s="690"/>
      <c r="B38" s="699"/>
      <c r="C38" s="698"/>
      <c r="D38" s="472"/>
      <c r="E38" s="455"/>
      <c r="F38" s="600"/>
      <c r="G38" s="601"/>
      <c r="H38" s="602"/>
      <c r="I38" s="669"/>
      <c r="J38" s="654"/>
      <c r="K38" s="654"/>
      <c r="L38" s="654"/>
    </row>
    <row r="39" ht="15.6" customHeight="1">
      <c r="A39" s="690"/>
      <c r="B39" s="699"/>
      <c r="C39" s="698"/>
      <c r="D39" s="472"/>
      <c r="E39" s="455"/>
      <c r="F39" s="600"/>
      <c r="G39" s="601"/>
      <c r="H39" s="602"/>
      <c r="I39" s="669"/>
      <c r="J39" s="654"/>
      <c r="K39" s="654"/>
      <c r="L39" s="654"/>
    </row>
    <row r="40" ht="27" customHeight="1">
      <c r="A40" s="693"/>
      <c r="B40" s="700"/>
      <c r="C40" t="s" s="695">
        <v>133</v>
      </c>
      <c r="D40" s="472"/>
      <c r="E40" s="455"/>
      <c r="F40" s="609"/>
      <c r="G40" s="531"/>
      <c r="H40" s="610"/>
      <c r="I40" s="669"/>
      <c r="J40" s="654"/>
      <c r="K40" s="654"/>
      <c r="L40" s="654"/>
    </row>
    <row r="41" ht="17.25" customHeight="1">
      <c r="A41" s="701"/>
      <c r="B41" t="s" s="702">
        <v>229</v>
      </c>
      <c r="C41" s="703"/>
      <c r="D41" s="704"/>
      <c r="E41" s="705"/>
      <c r="F41" s="706">
        <f>SUM(F13:F40)</f>
        <v>0</v>
      </c>
      <c r="G41" s="707">
        <f>SUM(G13:G40)</f>
        <v>0</v>
      </c>
      <c r="H41" s="455"/>
      <c r="I41" s="669"/>
      <c r="J41" s="654"/>
      <c r="K41" s="654"/>
      <c r="L41" s="654"/>
    </row>
    <row r="42" ht="16.5" customHeight="1">
      <c r="A42" t="s" s="636">
        <v>230</v>
      </c>
      <c r="B42" s="637"/>
      <c r="C42" s="637"/>
      <c r="D42" s="637"/>
      <c r="E42" s="637"/>
      <c r="F42" s="638"/>
      <c r="G42" s="455"/>
      <c r="H42" s="455"/>
      <c r="I42" s="669"/>
      <c r="J42" s="654"/>
      <c r="K42" s="654"/>
      <c r="L42" s="654"/>
    </row>
    <row r="43" ht="15.6" customHeight="1">
      <c r="A43" s="701"/>
      <c r="B43" s="708"/>
      <c r="C43" s="708"/>
      <c r="D43" s="708"/>
      <c r="E43" s="708"/>
      <c r="F43" s="708"/>
      <c r="G43" s="709"/>
      <c r="H43" s="710"/>
      <c r="I43" s="669"/>
      <c r="J43" s="654"/>
      <c r="K43" s="654"/>
      <c r="L43" s="654"/>
    </row>
    <row r="44" ht="15.6" customHeight="1">
      <c r="A44" t="s" s="480">
        <v>231</v>
      </c>
      <c r="B44" s="481"/>
      <c r="C44" s="481"/>
      <c r="D44" s="481"/>
      <c r="E44" s="481"/>
      <c r="F44" s="481"/>
      <c r="G44" s="481"/>
      <c r="H44" s="482"/>
      <c r="I44" s="669"/>
      <c r="J44" s="654"/>
      <c r="K44" s="654"/>
      <c r="L44" s="654"/>
    </row>
    <row r="45" ht="12.75" customHeight="1" hidden="1">
      <c r="A45" s="711"/>
      <c r="B45" s="712"/>
      <c r="C45" s="712"/>
      <c r="D45" s="712"/>
      <c r="E45" s="712"/>
      <c r="F45" s="712"/>
      <c r="G45" s="712"/>
      <c r="H45" s="713"/>
      <c r="I45" s="669"/>
      <c r="J45" s="654"/>
      <c r="K45" s="654"/>
      <c r="L45" s="654"/>
    </row>
    <row r="46" ht="32.25" customHeight="1">
      <c r="A46" t="s" s="714">
        <v>234</v>
      </c>
      <c r="B46" s="715"/>
      <c r="C46" s="715"/>
      <c r="D46" s="715"/>
      <c r="E46" s="715"/>
      <c r="F46" s="715"/>
      <c r="G46" s="715"/>
      <c r="H46" s="716"/>
      <c r="I46" s="669"/>
      <c r="J46" s="654"/>
      <c r="K46" s="654"/>
      <c r="L46" s="654"/>
    </row>
  </sheetData>
  <mergeCells count="46">
    <mergeCell ref="A42:F42"/>
    <mergeCell ref="A44:H44"/>
    <mergeCell ref="A46:H46"/>
    <mergeCell ref="A4:H4"/>
    <mergeCell ref="B41:D41"/>
    <mergeCell ref="G29:G32"/>
    <mergeCell ref="H29:H32"/>
    <mergeCell ref="B31:B32"/>
    <mergeCell ref="G33:G36"/>
    <mergeCell ref="H33:H36"/>
    <mergeCell ref="A1:H1"/>
    <mergeCell ref="A2:H2"/>
    <mergeCell ref="G13:G16"/>
    <mergeCell ref="H13:H16"/>
    <mergeCell ref="B15:B16"/>
    <mergeCell ref="A6:B7"/>
    <mergeCell ref="C6:H7"/>
    <mergeCell ref="A8:B8"/>
    <mergeCell ref="A9:B9"/>
    <mergeCell ref="H11:H12"/>
    <mergeCell ref="G17:G20"/>
    <mergeCell ref="H17:H20"/>
    <mergeCell ref="B19:B20"/>
    <mergeCell ref="B35:B36"/>
    <mergeCell ref="G21:G24"/>
    <mergeCell ref="H21:H24"/>
    <mergeCell ref="B23:B24"/>
    <mergeCell ref="G25:G28"/>
    <mergeCell ref="H25:H28"/>
    <mergeCell ref="B27:B28"/>
    <mergeCell ref="C9:H9"/>
    <mergeCell ref="E8:G8"/>
    <mergeCell ref="F37:F40"/>
    <mergeCell ref="F33:F36"/>
    <mergeCell ref="F29:F32"/>
    <mergeCell ref="F25:F28"/>
    <mergeCell ref="F21:F24"/>
    <mergeCell ref="F17:F20"/>
    <mergeCell ref="F13:F16"/>
    <mergeCell ref="H37:H40"/>
    <mergeCell ref="G37:G40"/>
    <mergeCell ref="A10:H10"/>
    <mergeCell ref="A11:B12"/>
    <mergeCell ref="C11:F11"/>
    <mergeCell ref="G11:G12"/>
    <mergeCell ref="C8:D8"/>
  </mergeCells>
  <pageMargins left="0.75" right="0.75" top="1" bottom="1" header="0.5" footer="0.5"/>
  <pageSetup firstPageNumber="1" fitToHeight="1" fitToWidth="1" scale="100" useFirstPageNumber="0" orientation="portrait" pageOrder="downThenOver"/>
  <headerFooter>
    <oddFooter>&amp;R&amp;"Arial,Regular"&amp;14&amp;K000000	&amp;8Page 5</oddFooter>
  </headerFooter>
</worksheet>
</file>

<file path=xl/worksheets/sheet7.xml><?xml version="1.0" encoding="utf-8"?>
<worksheet xmlns:r="http://schemas.openxmlformats.org/officeDocument/2006/relationships" xmlns="http://schemas.openxmlformats.org/spreadsheetml/2006/main">
  <sheetPr>
    <pageSetUpPr fitToPage="1"/>
  </sheetPr>
  <dimension ref="A1:P78"/>
  <sheetViews>
    <sheetView workbookViewId="0" showGridLines="0" defaultGridColor="1"/>
  </sheetViews>
  <sheetFormatPr defaultColWidth="6.625" defaultRowHeight="12" customHeight="1" outlineLevelRow="0" outlineLevelCol="0"/>
  <cols>
    <col min="1" max="1" hidden="1" width="6.625" style="717" customWidth="1"/>
    <col min="2" max="2" width="2.625" style="717" customWidth="1"/>
    <col min="3" max="3" width="25.875" style="717" customWidth="1"/>
    <col min="4" max="4" width="5" style="717" customWidth="1"/>
    <col min="5" max="5" width="9.75" style="717" customWidth="1"/>
    <col min="6" max="6" width="11.875" style="717" customWidth="1"/>
    <col min="7" max="7" width="5.875" style="717" customWidth="1"/>
    <col min="8" max="8" width="10.25" style="717" customWidth="1"/>
    <col min="9" max="9" width="14.875" style="717" customWidth="1"/>
    <col min="10" max="10" width="2.75" style="717" customWidth="1"/>
    <col min="11" max="11" width="6.875" style="717" customWidth="1"/>
    <col min="12" max="12" hidden="1" width="6.625" style="717" customWidth="1"/>
    <col min="13" max="13" hidden="1" width="6.625" style="717" customWidth="1"/>
    <col min="14" max="14" hidden="1" width="6.625" style="717" customWidth="1"/>
    <col min="15" max="15" width="6.875" style="717" customWidth="1"/>
    <col min="16" max="16" width="6.875" style="717" customWidth="1"/>
    <col min="17" max="256" width="6.625" style="717" customWidth="1"/>
  </cols>
  <sheetData>
    <row r="1" ht="8.1" customHeight="1">
      <c r="A1" s="491"/>
      <c r="B1" s="370"/>
      <c r="C1" s="370"/>
      <c r="D1" s="370"/>
      <c r="E1" s="370"/>
      <c r="F1" s="370"/>
      <c r="G1" s="370"/>
      <c r="H1" s="370"/>
      <c r="I1" s="564"/>
      <c r="J1" s="564"/>
      <c r="K1" s="564"/>
      <c r="L1" s="564"/>
      <c r="M1" s="564"/>
      <c r="N1" s="564"/>
      <c r="O1" s="564"/>
      <c r="P1" s="565"/>
    </row>
    <row r="2" ht="14.25" customHeight="1">
      <c r="A2" s="492"/>
      <c r="B2" t="s" s="493">
        <v>48</v>
      </c>
      <c r="C2" s="376"/>
      <c r="D2" s="376"/>
      <c r="E2" s="376"/>
      <c r="F2" s="376"/>
      <c r="G2" s="376"/>
      <c r="H2" s="376"/>
      <c r="I2" s="376"/>
      <c r="J2" s="164"/>
      <c r="K2" s="164"/>
      <c r="L2" s="164"/>
      <c r="M2" s="164"/>
      <c r="N2" s="164"/>
      <c r="O2" s="164"/>
      <c r="P2" s="204"/>
    </row>
    <row r="3" ht="10.5" customHeight="1">
      <c r="A3" s="492"/>
      <c r="B3" t="s" s="378">
        <v>2</v>
      </c>
      <c r="C3" s="305"/>
      <c r="D3" s="305"/>
      <c r="E3" s="305"/>
      <c r="F3" s="305"/>
      <c r="G3" s="305"/>
      <c r="H3" s="305"/>
      <c r="I3" s="305"/>
      <c r="J3" s="164"/>
      <c r="K3" s="164"/>
      <c r="L3" s="164"/>
      <c r="M3" s="164"/>
      <c r="N3" s="164"/>
      <c r="O3" s="164"/>
      <c r="P3" s="204"/>
    </row>
    <row r="4" ht="8.1" customHeight="1">
      <c r="A4" s="492"/>
      <c r="B4" s="305"/>
      <c r="C4" s="305"/>
      <c r="D4" s="305"/>
      <c r="E4" s="305"/>
      <c r="F4" s="305"/>
      <c r="G4" s="305"/>
      <c r="H4" s="305"/>
      <c r="I4" s="164"/>
      <c r="J4" s="248"/>
      <c r="K4" s="164"/>
      <c r="L4" s="164"/>
      <c r="M4" s="164"/>
      <c r="N4" s="164"/>
      <c r="O4" s="164"/>
      <c r="P4" s="204"/>
    </row>
    <row r="5" ht="12" customHeight="1">
      <c r="A5" s="492"/>
      <c r="B5" t="s" s="380">
        <v>125</v>
      </c>
      <c r="C5" s="381"/>
      <c r="D5" s="381"/>
      <c r="E5" s="381"/>
      <c r="F5" s="381"/>
      <c r="G5" s="381"/>
      <c r="H5" s="381"/>
      <c r="I5" s="381"/>
      <c r="J5" s="175"/>
      <c r="K5" s="164"/>
      <c r="L5" s="164"/>
      <c r="M5" s="164"/>
      <c r="N5" s="164"/>
      <c r="O5" s="164"/>
      <c r="P5" s="204"/>
    </row>
    <row r="6" ht="8.1" customHeight="1">
      <c r="A6" s="492"/>
      <c r="B6" s="718"/>
      <c r="C6" s="641"/>
      <c r="D6" s="641"/>
      <c r="E6" s="641"/>
      <c r="F6" s="641"/>
      <c r="G6" s="641"/>
      <c r="H6" s="641"/>
      <c r="I6" s="641"/>
      <c r="J6" s="109"/>
      <c r="K6" s="164"/>
      <c r="L6" s="164"/>
      <c r="M6" s="164"/>
      <c r="N6" s="164"/>
      <c r="O6" s="164"/>
      <c r="P6" s="204"/>
    </row>
    <row r="7" ht="21" customHeight="1">
      <c r="A7" s="499"/>
      <c r="B7" t="s" s="570">
        <v>12</v>
      </c>
      <c r="C7" s="571"/>
      <c r="D7" t="s" s="572">
        <v>14</v>
      </c>
      <c r="E7" s="573"/>
      <c r="F7" s="573"/>
      <c r="G7" s="573"/>
      <c r="H7" s="573"/>
      <c r="I7" s="574"/>
      <c r="J7" s="129"/>
      <c r="K7" s="164"/>
      <c r="L7" s="164"/>
      <c r="M7" s="164"/>
      <c r="N7" s="164"/>
      <c r="O7" s="164"/>
      <c r="P7" s="204"/>
    </row>
    <row r="8" ht="8.1" customHeight="1">
      <c r="A8" s="499"/>
      <c r="B8" s="387"/>
      <c r="C8" s="388"/>
      <c r="D8" s="138"/>
      <c r="E8" s="138"/>
      <c r="F8" s="138"/>
      <c r="G8" s="138"/>
      <c r="H8" s="138"/>
      <c r="I8" s="139"/>
      <c r="J8" s="129"/>
      <c r="K8" s="164"/>
      <c r="L8" s="164"/>
      <c r="M8" s="164"/>
      <c r="N8" s="164"/>
      <c r="O8" s="164"/>
      <c r="P8" s="204"/>
    </row>
    <row r="9" ht="16.5" customHeight="1">
      <c r="A9" s="499"/>
      <c r="B9" t="s" s="393">
        <v>204</v>
      </c>
      <c r="C9" s="719"/>
      <c r="D9" s="575">
        <v>7</v>
      </c>
      <c r="E9" s="720"/>
      <c r="F9" t="s" s="677">
        <v>205</v>
      </c>
      <c r="G9" s="678"/>
      <c r="H9" s="678"/>
      <c r="I9" s="720">
        <v>7</v>
      </c>
      <c r="J9" s="129"/>
      <c r="K9" s="164"/>
      <c r="L9" s="164"/>
      <c r="M9" s="164"/>
      <c r="N9" s="164"/>
      <c r="O9" s="164"/>
      <c r="P9" s="204"/>
    </row>
    <row r="10" ht="16.5" customHeight="1">
      <c r="A10" s="499"/>
      <c r="B10" t="s" s="393">
        <v>233</v>
      </c>
      <c r="C10" s="719"/>
      <c r="D10" s="580">
        <f>'page4'!F9</f>
        <v>2316542</v>
      </c>
      <c r="E10" s="682"/>
      <c r="F10" s="682"/>
      <c r="G10" s="682"/>
      <c r="H10" s="682"/>
      <c r="I10" s="683"/>
      <c r="J10" s="129"/>
      <c r="K10" s="164"/>
      <c r="L10" s="164"/>
      <c r="M10" s="164"/>
      <c r="N10" s="164"/>
      <c r="O10" s="164"/>
      <c r="P10" s="204"/>
    </row>
    <row r="11" ht="16.5" customHeight="1">
      <c r="A11" s="499"/>
      <c r="B11" t="s" s="512">
        <v>207</v>
      </c>
      <c r="C11" s="430"/>
      <c r="D11" s="430"/>
      <c r="E11" s="430"/>
      <c r="F11" s="430"/>
      <c r="G11" s="430"/>
      <c r="H11" s="430"/>
      <c r="I11" s="513"/>
      <c r="J11" s="129"/>
      <c r="K11" s="164"/>
      <c r="L11" s="164"/>
      <c r="M11" s="164"/>
      <c r="N11" s="164"/>
      <c r="O11" s="164"/>
      <c r="P11" s="204"/>
    </row>
    <row r="12" ht="17.25" customHeight="1">
      <c r="A12" s="499"/>
      <c r="B12" t="s" s="582">
        <v>208</v>
      </c>
      <c r="C12" s="583"/>
      <c r="D12" t="s" s="512">
        <v>209</v>
      </c>
      <c r="E12" s="430"/>
      <c r="F12" s="430"/>
      <c r="G12" s="584"/>
      <c r="H12" t="s" s="585">
        <v>210</v>
      </c>
      <c r="I12" t="s" s="586">
        <v>162</v>
      </c>
      <c r="J12" s="129"/>
      <c r="K12" s="164"/>
      <c r="L12" s="164"/>
      <c r="M12" s="164"/>
      <c r="N12" s="164"/>
      <c r="O12" s="164"/>
      <c r="P12" s="204"/>
    </row>
    <row r="13" ht="39.75" customHeight="1">
      <c r="A13" s="499"/>
      <c r="B13" s="587"/>
      <c r="C13" s="588"/>
      <c r="D13" t="s" s="401">
        <v>212</v>
      </c>
      <c r="E13" t="s" s="441">
        <v>213</v>
      </c>
      <c r="F13" t="s" s="517">
        <v>214</v>
      </c>
      <c r="G13" t="s" s="401">
        <v>215</v>
      </c>
      <c r="H13" s="684"/>
      <c r="I13" s="590"/>
      <c r="J13" s="129"/>
      <c r="K13" s="164"/>
      <c r="L13" s="164"/>
      <c r="M13" s="164"/>
      <c r="N13" s="164"/>
      <c r="O13" s="164"/>
      <c r="P13" s="204"/>
    </row>
    <row r="14" ht="15.75" customHeight="1">
      <c r="A14" s="499"/>
      <c r="B14" s="721">
        <v>15</v>
      </c>
      <c r="C14" s="722"/>
      <c r="D14" s="592"/>
      <c r="E14" s="687"/>
      <c r="F14" s="688"/>
      <c r="G14" s="595"/>
      <c r="H14" s="596"/>
      <c r="I14" s="456"/>
      <c r="J14" s="129"/>
      <c r="K14" s="164"/>
      <c r="L14" s="164"/>
      <c r="M14" s="164"/>
      <c r="N14" s="164"/>
      <c r="O14" s="164"/>
      <c r="P14" s="204"/>
    </row>
    <row r="15" ht="15.75" customHeight="1">
      <c r="A15" s="499"/>
      <c r="B15" s="723"/>
      <c r="C15" s="724"/>
      <c r="D15" s="592"/>
      <c r="E15" s="687"/>
      <c r="F15" s="688"/>
      <c r="G15" s="600"/>
      <c r="H15" s="601"/>
      <c r="I15" s="457"/>
      <c r="J15" s="129"/>
      <c r="K15" s="164"/>
      <c r="L15" s="164"/>
      <c r="M15" s="164"/>
      <c r="N15" s="164"/>
      <c r="O15" s="164"/>
      <c r="P15" s="204"/>
    </row>
    <row r="16" ht="15.75" customHeight="1">
      <c r="A16" s="499"/>
      <c r="B16" s="723"/>
      <c r="C16" s="725"/>
      <c r="D16" s="592"/>
      <c r="E16" s="687"/>
      <c r="F16" s="688"/>
      <c r="G16" s="600"/>
      <c r="H16" s="601"/>
      <c r="I16" s="457"/>
      <c r="J16" s="129"/>
      <c r="K16" s="164"/>
      <c r="L16" s="164"/>
      <c r="M16" s="164"/>
      <c r="N16" s="164"/>
      <c r="O16" s="164"/>
      <c r="P16" s="204"/>
    </row>
    <row r="17" ht="27" customHeight="1">
      <c r="A17" s="499"/>
      <c r="B17" s="726"/>
      <c r="C17" s="613"/>
      <c r="D17" t="s" s="695">
        <v>133</v>
      </c>
      <c r="E17" t="s" s="461">
        <f>IF(L17=0,"",L17)</f>
      </c>
      <c r="F17" t="s" s="461">
        <f>IF(M17=0,"",M17)</f>
      </c>
      <c r="G17" s="609"/>
      <c r="H17" s="531"/>
      <c r="I17" s="458"/>
      <c r="J17" s="129"/>
      <c r="K17" s="164"/>
      <c r="L17" s="560">
        <f>SUM(E14:E16)</f>
        <v>0</v>
      </c>
      <c r="M17" s="560">
        <f>SUM(F14:F16)</f>
        <v>0</v>
      </c>
      <c r="N17" s="164"/>
      <c r="O17" s="164"/>
      <c r="P17" s="204"/>
    </row>
    <row r="18" ht="15.75" customHeight="1">
      <c r="A18" s="499"/>
      <c r="B18" s="721">
        <v>16</v>
      </c>
      <c r="C18" s="722"/>
      <c r="D18" s="696"/>
      <c r="E18" s="687"/>
      <c r="F18" s="688"/>
      <c r="G18" s="595"/>
      <c r="H18" s="596"/>
      <c r="I18" s="456"/>
      <c r="J18" s="129"/>
      <c r="K18" s="164"/>
      <c r="L18" s="164"/>
      <c r="M18" s="164"/>
      <c r="N18" s="164"/>
      <c r="O18" s="164"/>
      <c r="P18" s="204"/>
    </row>
    <row r="19" ht="15.75" customHeight="1">
      <c r="A19" s="499"/>
      <c r="B19" s="723"/>
      <c r="C19" s="724"/>
      <c r="D19" s="696"/>
      <c r="E19" s="687"/>
      <c r="F19" s="688"/>
      <c r="G19" s="600"/>
      <c r="H19" s="601"/>
      <c r="I19" s="457"/>
      <c r="J19" s="129"/>
      <c r="K19" s="164"/>
      <c r="L19" s="164"/>
      <c r="M19" s="164"/>
      <c r="N19" s="164"/>
      <c r="O19" s="164"/>
      <c r="P19" s="204"/>
    </row>
    <row r="20" ht="15.75" customHeight="1">
      <c r="A20" s="499"/>
      <c r="B20" s="723"/>
      <c r="C20" s="725"/>
      <c r="D20" s="696"/>
      <c r="E20" s="687"/>
      <c r="F20" s="688"/>
      <c r="G20" s="600"/>
      <c r="H20" s="601"/>
      <c r="I20" s="457"/>
      <c r="J20" s="129"/>
      <c r="K20" s="164"/>
      <c r="L20" s="164"/>
      <c r="M20" s="164"/>
      <c r="N20" s="164"/>
      <c r="O20" s="164"/>
      <c r="P20" s="204"/>
    </row>
    <row r="21" ht="27" customHeight="1">
      <c r="A21" s="499"/>
      <c r="B21" s="726"/>
      <c r="C21" s="613"/>
      <c r="D21" t="s" s="695">
        <v>133</v>
      </c>
      <c r="E21" t="s" s="461">
        <f>IF(L21=0,"",L21)</f>
      </c>
      <c r="F21" t="s" s="461">
        <f>IF(M21=0,"",M21)</f>
      </c>
      <c r="G21" s="609"/>
      <c r="H21" s="531"/>
      <c r="I21" s="458"/>
      <c r="J21" s="129"/>
      <c r="K21" s="164"/>
      <c r="L21" s="560">
        <f>SUM(E18:E20)</f>
        <v>0</v>
      </c>
      <c r="M21" s="560">
        <f>SUM(F18:F20)</f>
        <v>0</v>
      </c>
      <c r="N21" s="164"/>
      <c r="O21" s="164"/>
      <c r="P21" s="204"/>
    </row>
    <row r="22" ht="15.75" customHeight="1">
      <c r="A22" s="499"/>
      <c r="B22" s="721">
        <v>17</v>
      </c>
      <c r="C22" s="722"/>
      <c r="D22" s="696"/>
      <c r="E22" s="687"/>
      <c r="F22" s="688"/>
      <c r="G22" s="595"/>
      <c r="H22" s="596"/>
      <c r="I22" s="456"/>
      <c r="J22" s="129"/>
      <c r="K22" s="164"/>
      <c r="L22" s="164"/>
      <c r="M22" s="164"/>
      <c r="N22" s="164"/>
      <c r="O22" s="164"/>
      <c r="P22" s="204"/>
    </row>
    <row r="23" ht="15.75" customHeight="1">
      <c r="A23" s="499"/>
      <c r="B23" s="723"/>
      <c r="C23" s="724"/>
      <c r="D23" s="696"/>
      <c r="E23" s="687"/>
      <c r="F23" s="688"/>
      <c r="G23" s="600"/>
      <c r="H23" s="601"/>
      <c r="I23" s="457"/>
      <c r="J23" s="129"/>
      <c r="K23" s="164"/>
      <c r="L23" s="164"/>
      <c r="M23" s="164"/>
      <c r="N23" s="164"/>
      <c r="O23" s="164"/>
      <c r="P23" s="204"/>
    </row>
    <row r="24" ht="15.75" customHeight="1">
      <c r="A24" s="499"/>
      <c r="B24" s="723"/>
      <c r="C24" s="725"/>
      <c r="D24" s="696"/>
      <c r="E24" s="687"/>
      <c r="F24" s="688"/>
      <c r="G24" s="600"/>
      <c r="H24" s="601"/>
      <c r="I24" s="457"/>
      <c r="J24" s="129"/>
      <c r="K24" s="164"/>
      <c r="L24" s="164"/>
      <c r="M24" s="164"/>
      <c r="N24" s="164"/>
      <c r="O24" s="164"/>
      <c r="P24" s="204"/>
    </row>
    <row r="25" ht="27" customHeight="1">
      <c r="A25" s="499"/>
      <c r="B25" s="726"/>
      <c r="C25" s="613"/>
      <c r="D25" t="s" s="695">
        <v>133</v>
      </c>
      <c r="E25" t="s" s="461">
        <f>IF(L25=0,"",L25)</f>
      </c>
      <c r="F25" t="s" s="461">
        <f>IF(M25=0,"",M25)</f>
      </c>
      <c r="G25" s="609"/>
      <c r="H25" s="531"/>
      <c r="I25" s="458"/>
      <c r="J25" s="129"/>
      <c r="K25" s="164"/>
      <c r="L25" s="560">
        <f>SUM(E22:E24)</f>
        <v>0</v>
      </c>
      <c r="M25" s="560">
        <f>SUM(F22:F24)</f>
        <v>0</v>
      </c>
      <c r="N25" s="164"/>
      <c r="O25" s="164"/>
      <c r="P25" s="204"/>
    </row>
    <row r="26" ht="15.75" customHeight="1">
      <c r="A26" s="499"/>
      <c r="B26" s="721">
        <v>18</v>
      </c>
      <c r="C26" s="722"/>
      <c r="D26" s="696"/>
      <c r="E26" s="687"/>
      <c r="F26" s="688"/>
      <c r="G26" s="595"/>
      <c r="H26" s="596"/>
      <c r="I26" s="456"/>
      <c r="J26" s="129"/>
      <c r="K26" s="164"/>
      <c r="L26" s="164"/>
      <c r="M26" s="164"/>
      <c r="N26" s="164"/>
      <c r="O26" s="164"/>
      <c r="P26" s="204"/>
    </row>
    <row r="27" ht="15.75" customHeight="1">
      <c r="A27" s="499"/>
      <c r="B27" s="723"/>
      <c r="C27" s="724"/>
      <c r="D27" s="696"/>
      <c r="E27" s="687"/>
      <c r="F27" s="688"/>
      <c r="G27" s="600"/>
      <c r="H27" s="601"/>
      <c r="I27" s="457"/>
      <c r="J27" s="129"/>
      <c r="K27" s="164"/>
      <c r="L27" s="164"/>
      <c r="M27" s="164"/>
      <c r="N27" s="164"/>
      <c r="O27" s="164"/>
      <c r="P27" s="204"/>
    </row>
    <row r="28" ht="15.75" customHeight="1">
      <c r="A28" s="499"/>
      <c r="B28" s="723"/>
      <c r="C28" s="725"/>
      <c r="D28" s="696"/>
      <c r="E28" s="687"/>
      <c r="F28" s="688"/>
      <c r="G28" s="600"/>
      <c r="H28" s="601"/>
      <c r="I28" s="457"/>
      <c r="J28" s="129"/>
      <c r="K28" s="164"/>
      <c r="L28" s="164"/>
      <c r="M28" s="164"/>
      <c r="N28" s="164"/>
      <c r="O28" s="164"/>
      <c r="P28" s="204"/>
    </row>
    <row r="29" ht="27" customHeight="1">
      <c r="A29" s="499"/>
      <c r="B29" s="726"/>
      <c r="C29" s="613"/>
      <c r="D29" t="s" s="695">
        <v>133</v>
      </c>
      <c r="E29" t="s" s="461">
        <f>IF(L29=0,"",L29)</f>
      </c>
      <c r="F29" t="s" s="461">
        <f>IF(M29=0,"",M29)</f>
      </c>
      <c r="G29" s="609"/>
      <c r="H29" s="531"/>
      <c r="I29" s="458"/>
      <c r="J29" s="129"/>
      <c r="K29" s="164"/>
      <c r="L29" s="560">
        <f>SUM(E26:E28)</f>
        <v>0</v>
      </c>
      <c r="M29" s="560">
        <f>SUM(F26:F28)</f>
        <v>0</v>
      </c>
      <c r="N29" s="164"/>
      <c r="O29" s="164"/>
      <c r="P29" s="204"/>
    </row>
    <row r="30" ht="15.75" customHeight="1">
      <c r="A30" s="499"/>
      <c r="B30" s="721">
        <v>19</v>
      </c>
      <c r="C30" s="722"/>
      <c r="D30" s="696"/>
      <c r="E30" s="687"/>
      <c r="F30" s="688"/>
      <c r="G30" s="595"/>
      <c r="H30" s="596"/>
      <c r="I30" s="456"/>
      <c r="J30" s="129"/>
      <c r="K30" s="164"/>
      <c r="L30" s="164"/>
      <c r="M30" s="164"/>
      <c r="N30" s="164"/>
      <c r="O30" s="164"/>
      <c r="P30" s="204"/>
    </row>
    <row r="31" ht="15.75" customHeight="1">
      <c r="A31" s="499"/>
      <c r="B31" s="723"/>
      <c r="C31" s="724"/>
      <c r="D31" s="696"/>
      <c r="E31" s="687"/>
      <c r="F31" s="688"/>
      <c r="G31" s="600"/>
      <c r="H31" s="601"/>
      <c r="I31" s="457"/>
      <c r="J31" s="129"/>
      <c r="K31" s="164"/>
      <c r="L31" s="164"/>
      <c r="M31" s="164"/>
      <c r="N31" s="164"/>
      <c r="O31" s="164"/>
      <c r="P31" s="204"/>
    </row>
    <row r="32" ht="15.75" customHeight="1">
      <c r="A32" s="499"/>
      <c r="B32" s="723"/>
      <c r="C32" s="725"/>
      <c r="D32" s="696"/>
      <c r="E32" s="687"/>
      <c r="F32" s="688"/>
      <c r="G32" s="600"/>
      <c r="H32" s="601"/>
      <c r="I32" s="457"/>
      <c r="J32" s="129"/>
      <c r="K32" s="164"/>
      <c r="L32" s="164"/>
      <c r="M32" s="164"/>
      <c r="N32" s="164"/>
      <c r="O32" s="164"/>
      <c r="P32" s="204"/>
    </row>
    <row r="33" ht="27" customHeight="1">
      <c r="A33" s="499"/>
      <c r="B33" s="726"/>
      <c r="C33" s="613"/>
      <c r="D33" t="s" s="695">
        <v>133</v>
      </c>
      <c r="E33" t="s" s="461">
        <f>IF(L33=0,"",L33)</f>
      </c>
      <c r="F33" t="s" s="461">
        <f>IF(M33=0,"",M33)</f>
      </c>
      <c r="G33" s="609"/>
      <c r="H33" s="531"/>
      <c r="I33" s="458"/>
      <c r="J33" s="129"/>
      <c r="K33" s="164"/>
      <c r="L33" s="560">
        <f>SUM(E30:E32)</f>
        <v>0</v>
      </c>
      <c r="M33" s="560">
        <f>SUM(F30:F32)</f>
        <v>0</v>
      </c>
      <c r="N33" s="164"/>
      <c r="O33" s="164"/>
      <c r="P33" s="204"/>
    </row>
    <row r="34" ht="15.75" customHeight="1">
      <c r="A34" s="499"/>
      <c r="B34" s="721">
        <v>20</v>
      </c>
      <c r="C34" s="722"/>
      <c r="D34" s="696"/>
      <c r="E34" s="687"/>
      <c r="F34" s="688"/>
      <c r="G34" s="595"/>
      <c r="H34" s="596"/>
      <c r="I34" s="456"/>
      <c r="J34" s="129"/>
      <c r="K34" s="164"/>
      <c r="L34" s="164"/>
      <c r="M34" s="164"/>
      <c r="N34" s="164"/>
      <c r="O34" s="164"/>
      <c r="P34" s="204"/>
    </row>
    <row r="35" ht="15.75" customHeight="1">
      <c r="A35" s="499"/>
      <c r="B35" s="723"/>
      <c r="C35" s="724"/>
      <c r="D35" s="696"/>
      <c r="E35" s="687"/>
      <c r="F35" s="688"/>
      <c r="G35" s="600"/>
      <c r="H35" s="601"/>
      <c r="I35" s="457"/>
      <c r="J35" s="129"/>
      <c r="K35" s="164"/>
      <c r="L35" s="164"/>
      <c r="M35" s="164"/>
      <c r="N35" s="164"/>
      <c r="O35" s="164"/>
      <c r="P35" s="204"/>
    </row>
    <row r="36" ht="15.75" customHeight="1">
      <c r="A36" s="499"/>
      <c r="B36" s="723"/>
      <c r="C36" s="725"/>
      <c r="D36" s="696"/>
      <c r="E36" s="687"/>
      <c r="F36" s="688"/>
      <c r="G36" s="600"/>
      <c r="H36" s="601"/>
      <c r="I36" s="457"/>
      <c r="J36" s="129"/>
      <c r="K36" s="164"/>
      <c r="L36" s="164"/>
      <c r="M36" s="164"/>
      <c r="N36" s="164"/>
      <c r="O36" s="164"/>
      <c r="P36" s="204"/>
    </row>
    <row r="37" ht="27" customHeight="1">
      <c r="A37" s="499"/>
      <c r="B37" s="726"/>
      <c r="C37" s="613"/>
      <c r="D37" t="s" s="695">
        <v>133</v>
      </c>
      <c r="E37" t="s" s="461">
        <f>IF(L37=0,"",L37)</f>
      </c>
      <c r="F37" t="s" s="461">
        <f>IF(M37=0,"",M37)</f>
      </c>
      <c r="G37" s="609"/>
      <c r="H37" s="531"/>
      <c r="I37" s="458"/>
      <c r="J37" s="129"/>
      <c r="K37" s="164"/>
      <c r="L37" s="560">
        <f>SUM(E34:E36)</f>
        <v>0</v>
      </c>
      <c r="M37" s="560">
        <f>SUM(F34:F36)</f>
        <v>0</v>
      </c>
      <c r="N37" s="164"/>
      <c r="O37" s="164"/>
      <c r="P37" s="204"/>
    </row>
    <row r="38" ht="22.5" customHeight="1">
      <c r="A38" s="499"/>
      <c r="B38" s="721">
        <v>21</v>
      </c>
      <c r="C38" t="s" s="727">
        <v>235</v>
      </c>
      <c r="D38" s="698"/>
      <c r="E38" s="472"/>
      <c r="F38" s="455"/>
      <c r="G38" s="595"/>
      <c r="H38" s="596"/>
      <c r="I38" s="456"/>
      <c r="J38" s="129"/>
      <c r="K38" s="164"/>
      <c r="L38" s="164"/>
      <c r="M38" s="164"/>
      <c r="N38" s="164"/>
      <c r="O38" s="164"/>
      <c r="P38" s="204"/>
    </row>
    <row r="39" ht="15.75" customHeight="1">
      <c r="A39" s="499"/>
      <c r="B39" s="723"/>
      <c r="C39" s="725"/>
      <c r="D39" s="698"/>
      <c r="E39" s="472"/>
      <c r="F39" s="455"/>
      <c r="G39" s="600"/>
      <c r="H39" s="601"/>
      <c r="I39" s="457"/>
      <c r="J39" s="129"/>
      <c r="K39" s="164"/>
      <c r="L39" s="164"/>
      <c r="M39" s="164"/>
      <c r="N39" s="164"/>
      <c r="O39" s="164"/>
      <c r="P39" s="204"/>
    </row>
    <row r="40" ht="15.75" customHeight="1">
      <c r="A40" s="499"/>
      <c r="B40" s="723"/>
      <c r="C40" s="725"/>
      <c r="D40" s="698"/>
      <c r="E40" s="472"/>
      <c r="F40" s="455"/>
      <c r="G40" s="600"/>
      <c r="H40" s="601"/>
      <c r="I40" s="457"/>
      <c r="J40" s="129"/>
      <c r="K40" s="164"/>
      <c r="L40" s="164"/>
      <c r="M40" s="164"/>
      <c r="N40" s="164"/>
      <c r="O40" s="164"/>
      <c r="P40" s="204"/>
    </row>
    <row r="41" ht="27" customHeight="1">
      <c r="A41" s="499"/>
      <c r="B41" s="726"/>
      <c r="C41" s="613"/>
      <c r="D41" t="s" s="695">
        <v>133</v>
      </c>
      <c r="E41" s="472"/>
      <c r="F41" s="455"/>
      <c r="G41" s="609"/>
      <c r="H41" s="531"/>
      <c r="I41" s="458"/>
      <c r="J41" s="129"/>
      <c r="K41" s="164"/>
      <c r="L41" s="164"/>
      <c r="M41" s="164"/>
      <c r="N41" s="164"/>
      <c r="O41" s="164"/>
      <c r="P41" s="204"/>
    </row>
    <row r="42" ht="17.25" customHeight="1">
      <c r="A42" s="499"/>
      <c r="B42" s="728"/>
      <c r="C42" t="s" s="729">
        <v>229</v>
      </c>
      <c r="D42" s="637"/>
      <c r="E42" s="638"/>
      <c r="F42" s="705"/>
      <c r="G42" s="730">
        <f>SUM(G14:G41)</f>
        <v>0</v>
      </c>
      <c r="H42" s="634">
        <f>SUM(H14:H41)</f>
        <v>0</v>
      </c>
      <c r="I42" s="731"/>
      <c r="J42" s="129"/>
      <c r="K42" s="164"/>
      <c r="L42" s="164"/>
      <c r="M42" s="164"/>
      <c r="N42" s="164"/>
      <c r="O42" s="164"/>
      <c r="P42" s="204"/>
    </row>
    <row r="43" ht="17.25" customHeight="1">
      <c r="A43" s="499"/>
      <c r="B43" t="s" s="636">
        <v>230</v>
      </c>
      <c r="C43" s="637"/>
      <c r="D43" s="637"/>
      <c r="E43" s="637"/>
      <c r="F43" s="637"/>
      <c r="G43" s="638"/>
      <c r="H43" s="732"/>
      <c r="I43" s="733"/>
      <c r="J43" s="129"/>
      <c r="K43" s="164"/>
      <c r="L43" s="164"/>
      <c r="M43" s="164"/>
      <c r="N43" s="164"/>
      <c r="O43" s="164"/>
      <c r="P43" s="204"/>
    </row>
    <row r="44" ht="8.1" customHeight="1">
      <c r="A44" s="499"/>
      <c r="B44" s="728"/>
      <c r="C44" s="637"/>
      <c r="D44" s="637"/>
      <c r="E44" s="637"/>
      <c r="F44" s="637"/>
      <c r="G44" s="637"/>
      <c r="H44" s="734"/>
      <c r="I44" s="435"/>
      <c r="J44" s="129"/>
      <c r="K44" s="164"/>
      <c r="L44" s="164"/>
      <c r="M44" s="164"/>
      <c r="N44" s="164"/>
      <c r="O44" s="164"/>
      <c r="P44" s="204"/>
    </row>
    <row r="45" ht="15.75" customHeight="1">
      <c r="A45" s="499"/>
      <c r="B45" t="s" s="480">
        <v>231</v>
      </c>
      <c r="C45" s="481"/>
      <c r="D45" s="481"/>
      <c r="E45" s="481"/>
      <c r="F45" s="481"/>
      <c r="G45" s="481"/>
      <c r="H45" s="481"/>
      <c r="I45" s="482"/>
      <c r="J45" s="129"/>
      <c r="K45" s="164"/>
      <c r="L45" s="164"/>
      <c r="M45" s="164"/>
      <c r="N45" s="164"/>
      <c r="O45" s="164"/>
      <c r="P45" s="204"/>
    </row>
    <row r="46" ht="8.1" customHeight="1" hidden="1">
      <c r="A46" s="499"/>
      <c r="B46" s="642"/>
      <c r="C46" s="36"/>
      <c r="D46" s="36"/>
      <c r="E46" s="36"/>
      <c r="F46" s="36"/>
      <c r="G46" s="36"/>
      <c r="H46" s="36"/>
      <c r="I46" s="643"/>
      <c r="J46" s="129"/>
      <c r="K46" s="164"/>
      <c r="L46" s="164"/>
      <c r="M46" s="164"/>
      <c r="N46" s="164"/>
      <c r="O46" s="164"/>
      <c r="P46" s="204"/>
    </row>
    <row r="47" ht="21.75" customHeight="1">
      <c r="A47" s="499"/>
      <c r="B47" t="s" s="735">
        <v>234</v>
      </c>
      <c r="C47" s="736"/>
      <c r="D47" s="736"/>
      <c r="E47" s="736"/>
      <c r="F47" s="736"/>
      <c r="G47" s="736"/>
      <c r="H47" s="736"/>
      <c r="I47" s="737"/>
      <c r="J47" s="129"/>
      <c r="K47" s="164"/>
      <c r="L47" s="560">
        <f>SUM(E44:E46)</f>
        <v>0</v>
      </c>
      <c r="M47" s="560">
        <f>SUM(F44:F46)</f>
        <v>0</v>
      </c>
      <c r="N47" s="164"/>
      <c r="O47" s="164"/>
      <c r="P47" s="204"/>
    </row>
    <row r="48" ht="12" customHeight="1" hidden="1">
      <c r="A48" s="492"/>
      <c r="B48" s="738"/>
      <c r="C48" s="739"/>
      <c r="D48" s="740"/>
      <c r="E48" s="741"/>
      <c r="F48" s="742"/>
      <c r="G48" s="742"/>
      <c r="H48" s="743"/>
      <c r="I48" s="744"/>
      <c r="J48" s="164"/>
      <c r="K48" s="164"/>
      <c r="L48" s="164"/>
      <c r="M48" s="164"/>
      <c r="N48" s="164"/>
      <c r="O48" s="164"/>
      <c r="P48" s="204"/>
    </row>
    <row r="49" ht="12" customHeight="1" hidden="1">
      <c r="A49" s="492"/>
      <c r="B49" s="745"/>
      <c r="C49" s="624"/>
      <c r="D49" s="746"/>
      <c r="E49" s="747"/>
      <c r="F49" s="748"/>
      <c r="G49" s="748"/>
      <c r="H49" s="749"/>
      <c r="I49" s="750"/>
      <c r="J49" s="164"/>
      <c r="K49" s="164"/>
      <c r="L49" s="164"/>
      <c r="M49" s="164"/>
      <c r="N49" s="164"/>
      <c r="O49" s="164"/>
      <c r="P49" s="204"/>
    </row>
    <row r="50" ht="12" customHeight="1" hidden="1">
      <c r="A50" s="492"/>
      <c r="B50" s="745"/>
      <c r="C50" s="560"/>
      <c r="D50" s="746"/>
      <c r="E50" s="747"/>
      <c r="F50" s="748"/>
      <c r="G50" s="748"/>
      <c r="H50" s="749"/>
      <c r="I50" s="750"/>
      <c r="J50" s="164"/>
      <c r="K50" s="164"/>
      <c r="L50" s="164"/>
      <c r="M50" s="164"/>
      <c r="N50" s="164"/>
      <c r="O50" s="164"/>
      <c r="P50" s="204"/>
    </row>
    <row r="51" ht="12" customHeight="1" hidden="1">
      <c r="A51" s="492"/>
      <c r="B51" s="745"/>
      <c r="C51" s="624"/>
      <c r="D51" s="746"/>
      <c r="E51" s="747"/>
      <c r="F51" s="748"/>
      <c r="G51" s="748"/>
      <c r="H51" s="749"/>
      <c r="I51" s="750"/>
      <c r="J51" s="164"/>
      <c r="K51" s="164"/>
      <c r="L51" s="164"/>
      <c r="M51" s="164"/>
      <c r="N51" s="164"/>
      <c r="O51" s="164"/>
      <c r="P51" s="204"/>
    </row>
    <row r="52" ht="12" customHeight="1" hidden="1">
      <c r="A52" s="492"/>
      <c r="B52" s="751"/>
      <c r="C52" s="624"/>
      <c r="D52" s="746"/>
      <c r="E52" s="747"/>
      <c r="F52" s="748"/>
      <c r="G52" s="748"/>
      <c r="H52" s="749"/>
      <c r="I52" s="750"/>
      <c r="J52" s="164"/>
      <c r="K52" s="164"/>
      <c r="L52" s="164"/>
      <c r="M52" s="164"/>
      <c r="N52" s="164"/>
      <c r="O52" s="164"/>
      <c r="P52" s="204"/>
    </row>
    <row r="53" ht="12" customHeight="1" hidden="1">
      <c r="A53" s="492"/>
      <c r="B53" s="745"/>
      <c r="C53" s="624"/>
      <c r="D53" s="746"/>
      <c r="E53" s="747"/>
      <c r="F53" s="748"/>
      <c r="G53" s="748"/>
      <c r="H53" s="749"/>
      <c r="I53" s="750"/>
      <c r="J53" s="164"/>
      <c r="K53" s="164"/>
      <c r="L53" s="164"/>
      <c r="M53" s="164"/>
      <c r="N53" s="164"/>
      <c r="O53" s="164"/>
      <c r="P53" s="204"/>
    </row>
    <row r="54" ht="8.1" customHeight="1" hidden="1">
      <c r="A54" s="492"/>
      <c r="B54" s="745"/>
      <c r="C54" s="624"/>
      <c r="D54" s="746"/>
      <c r="E54" s="747"/>
      <c r="F54" s="748"/>
      <c r="G54" s="748"/>
      <c r="H54" s="749"/>
      <c r="I54" s="750"/>
      <c r="J54" s="164"/>
      <c r="K54" s="164"/>
      <c r="L54" s="164"/>
      <c r="M54" s="164"/>
      <c r="N54" s="164"/>
      <c r="O54" s="164"/>
      <c r="P54" s="204"/>
    </row>
    <row r="55" ht="12" customHeight="1" hidden="1">
      <c r="A55" s="492"/>
      <c r="B55" s="745"/>
      <c r="C55" s="624"/>
      <c r="D55" s="746"/>
      <c r="E55" s="747"/>
      <c r="F55" s="748"/>
      <c r="G55" s="748"/>
      <c r="H55" s="749"/>
      <c r="I55" s="750"/>
      <c r="J55" s="164"/>
      <c r="K55" s="164"/>
      <c r="L55" s="164"/>
      <c r="M55" s="164"/>
      <c r="N55" s="164"/>
      <c r="O55" s="164"/>
      <c r="P55" s="204"/>
    </row>
    <row r="56" ht="12" customHeight="1" hidden="1">
      <c r="A56" s="492"/>
      <c r="B56" s="751"/>
      <c r="C56" s="624"/>
      <c r="D56" s="746"/>
      <c r="E56" s="747"/>
      <c r="F56" s="748"/>
      <c r="G56" s="748"/>
      <c r="H56" s="749"/>
      <c r="I56" s="750"/>
      <c r="J56" s="164"/>
      <c r="K56" s="164"/>
      <c r="L56" s="164"/>
      <c r="M56" s="164"/>
      <c r="N56" s="164"/>
      <c r="O56" s="164"/>
      <c r="P56" s="204"/>
    </row>
    <row r="57" ht="12" customHeight="1" hidden="1">
      <c r="A57" s="492"/>
      <c r="B57" s="745"/>
      <c r="C57" s="624"/>
      <c r="D57" s="746"/>
      <c r="E57" s="747"/>
      <c r="F57" s="748"/>
      <c r="G57" s="748"/>
      <c r="H57" s="749"/>
      <c r="I57" s="750"/>
      <c r="J57" s="164"/>
      <c r="K57" s="164"/>
      <c r="L57" s="164"/>
      <c r="M57" s="164"/>
      <c r="N57" s="164"/>
      <c r="O57" s="164"/>
      <c r="P57" s="204"/>
    </row>
    <row r="58" ht="12" customHeight="1" hidden="1">
      <c r="A58" s="492"/>
      <c r="B58" s="745"/>
      <c r="C58" s="624"/>
      <c r="D58" s="746"/>
      <c r="E58" s="747"/>
      <c r="F58" s="748"/>
      <c r="G58" s="748"/>
      <c r="H58" s="749"/>
      <c r="I58" s="750"/>
      <c r="J58" s="164"/>
      <c r="K58" s="164"/>
      <c r="L58" s="164"/>
      <c r="M58" s="164"/>
      <c r="N58" s="164"/>
      <c r="O58" s="164"/>
      <c r="P58" s="204"/>
    </row>
    <row r="59" ht="12" customHeight="1" hidden="1">
      <c r="A59" s="492"/>
      <c r="B59" s="745"/>
      <c r="C59" s="624"/>
      <c r="D59" s="746"/>
      <c r="E59" s="747"/>
      <c r="F59" s="748"/>
      <c r="G59" s="748"/>
      <c r="H59" s="749"/>
      <c r="I59" s="750"/>
      <c r="J59" s="164"/>
      <c r="K59" s="164"/>
      <c r="L59" s="164"/>
      <c r="M59" s="164"/>
      <c r="N59" s="164"/>
      <c r="O59" s="164"/>
      <c r="P59" s="204"/>
    </row>
    <row r="60" ht="12" customHeight="1" hidden="1">
      <c r="A60" s="492"/>
      <c r="B60" s="751"/>
      <c r="C60" s="624"/>
      <c r="D60" s="746"/>
      <c r="E60" s="747"/>
      <c r="F60" s="748"/>
      <c r="G60" s="748"/>
      <c r="H60" s="749"/>
      <c r="I60" s="750"/>
      <c r="J60" s="164"/>
      <c r="K60" s="164"/>
      <c r="L60" s="164"/>
      <c r="M60" s="164"/>
      <c r="N60" s="164"/>
      <c r="O60" s="164"/>
      <c r="P60" s="204"/>
    </row>
    <row r="61" ht="12" customHeight="1" hidden="1">
      <c r="A61" s="492"/>
      <c r="B61" s="745"/>
      <c r="C61" s="624"/>
      <c r="D61" s="746"/>
      <c r="E61" s="747"/>
      <c r="F61" s="748"/>
      <c r="G61" s="748"/>
      <c r="H61" s="749"/>
      <c r="I61" s="750"/>
      <c r="J61" s="164"/>
      <c r="K61" s="164"/>
      <c r="L61" s="164"/>
      <c r="M61" s="164"/>
      <c r="N61" s="164"/>
      <c r="O61" s="164"/>
      <c r="P61" s="204"/>
    </row>
    <row r="62" ht="12" customHeight="1" hidden="1">
      <c r="A62" s="492"/>
      <c r="B62" s="745"/>
      <c r="C62" s="624"/>
      <c r="D62" s="746"/>
      <c r="E62" s="747"/>
      <c r="F62" s="748"/>
      <c r="G62" s="748"/>
      <c r="H62" s="749"/>
      <c r="I62" s="750"/>
      <c r="J62" s="164"/>
      <c r="K62" s="164"/>
      <c r="L62" s="164"/>
      <c r="M62" s="164"/>
      <c r="N62" s="164"/>
      <c r="O62" s="164"/>
      <c r="P62" s="204"/>
    </row>
    <row r="63" ht="12" customHeight="1" hidden="1">
      <c r="A63" s="492"/>
      <c r="B63" s="745"/>
      <c r="C63" s="624"/>
      <c r="D63" s="746"/>
      <c r="E63" s="747"/>
      <c r="F63" s="748"/>
      <c r="G63" s="748"/>
      <c r="H63" s="749"/>
      <c r="I63" s="750"/>
      <c r="J63" s="164"/>
      <c r="K63" s="164"/>
      <c r="L63" s="164"/>
      <c r="M63" s="164"/>
      <c r="N63" s="164"/>
      <c r="O63" s="164"/>
      <c r="P63" s="204"/>
    </row>
    <row r="64" ht="12" customHeight="1" hidden="1">
      <c r="A64" s="492"/>
      <c r="B64" s="623"/>
      <c r="C64" s="624"/>
      <c r="D64" s="746"/>
      <c r="E64" s="747"/>
      <c r="F64" s="748"/>
      <c r="G64" s="748"/>
      <c r="H64" s="749"/>
      <c r="I64" s="750"/>
      <c r="J64" s="164"/>
      <c r="K64" s="164"/>
      <c r="L64" s="164"/>
      <c r="M64" s="164"/>
      <c r="N64" s="164"/>
      <c r="O64" s="164"/>
      <c r="P64" s="204"/>
    </row>
    <row r="65" ht="12" customHeight="1" hidden="1">
      <c r="A65" s="492"/>
      <c r="B65" s="745"/>
      <c r="C65" s="624"/>
      <c r="D65" s="746"/>
      <c r="E65" s="747"/>
      <c r="F65" s="748"/>
      <c r="G65" s="748"/>
      <c r="H65" s="749"/>
      <c r="I65" s="750"/>
      <c r="J65" s="164"/>
      <c r="K65" s="164"/>
      <c r="L65" s="164"/>
      <c r="M65" s="164"/>
      <c r="N65" s="164"/>
      <c r="O65" s="164"/>
      <c r="P65" s="204"/>
    </row>
    <row r="66" ht="12" customHeight="1" hidden="1">
      <c r="A66" s="492"/>
      <c r="B66" s="745"/>
      <c r="C66" s="624"/>
      <c r="D66" s="746"/>
      <c r="E66" s="747"/>
      <c r="F66" s="748"/>
      <c r="G66" s="748"/>
      <c r="H66" s="749"/>
      <c r="I66" s="750"/>
      <c r="J66" s="164"/>
      <c r="K66" s="164"/>
      <c r="L66" s="164"/>
      <c r="M66" s="164"/>
      <c r="N66" s="164"/>
      <c r="O66" s="164"/>
      <c r="P66" s="204"/>
    </row>
    <row r="67" ht="12" customHeight="1" hidden="1">
      <c r="A67" s="492"/>
      <c r="B67" s="745"/>
      <c r="C67" s="624"/>
      <c r="D67" s="746"/>
      <c r="E67" s="747"/>
      <c r="F67" s="748"/>
      <c r="G67" s="748"/>
      <c r="H67" s="749"/>
      <c r="I67" s="750"/>
      <c r="J67" s="164"/>
      <c r="K67" s="164"/>
      <c r="L67" s="164"/>
      <c r="M67" s="164"/>
      <c r="N67" s="164"/>
      <c r="O67" s="164"/>
      <c r="P67" s="204"/>
    </row>
    <row r="68" ht="15.6" customHeight="1">
      <c r="A68" s="492"/>
      <c r="B68" s="623"/>
      <c r="C68" s="752"/>
      <c r="D68" s="750"/>
      <c r="E68" s="753"/>
      <c r="F68" s="749"/>
      <c r="G68" s="749"/>
      <c r="H68" s="749"/>
      <c r="I68" s="750"/>
      <c r="J68" s="164"/>
      <c r="K68" s="164"/>
      <c r="L68" s="164"/>
      <c r="M68" s="164"/>
      <c r="N68" s="164"/>
      <c r="O68" s="164"/>
      <c r="P68" s="204"/>
    </row>
    <row r="69" ht="15.6" customHeight="1">
      <c r="A69" s="492"/>
      <c r="B69" s="745"/>
      <c r="C69" s="620"/>
      <c r="D69" s="750"/>
      <c r="E69" s="753"/>
      <c r="F69" s="749"/>
      <c r="G69" s="749"/>
      <c r="H69" s="749"/>
      <c r="I69" s="750"/>
      <c r="J69" s="164"/>
      <c r="K69" s="164"/>
      <c r="L69" s="164"/>
      <c r="M69" s="164"/>
      <c r="N69" s="164"/>
      <c r="O69" s="164"/>
      <c r="P69" s="204"/>
    </row>
    <row r="70" ht="15.6" customHeight="1">
      <c r="A70" s="492"/>
      <c r="B70" s="745"/>
      <c r="C70" s="624"/>
      <c r="D70" s="750"/>
      <c r="E70" s="753"/>
      <c r="F70" s="749"/>
      <c r="G70" s="749"/>
      <c r="H70" s="749"/>
      <c r="I70" s="750"/>
      <c r="J70" s="164"/>
      <c r="K70" s="164"/>
      <c r="L70" s="164"/>
      <c r="M70" s="164"/>
      <c r="N70" s="164"/>
      <c r="O70" s="164"/>
      <c r="P70" s="204"/>
    </row>
    <row r="71" ht="15.6" customHeight="1">
      <c r="A71" s="492"/>
      <c r="B71" s="745"/>
      <c r="C71" s="624"/>
      <c r="D71" s="496"/>
      <c r="E71" s="747"/>
      <c r="F71" s="748"/>
      <c r="G71" s="748"/>
      <c r="H71" s="749"/>
      <c r="I71" s="750"/>
      <c r="J71" s="164"/>
      <c r="K71" s="164"/>
      <c r="L71" s="560">
        <f>SUM(E68:E70)</f>
        <v>0</v>
      </c>
      <c r="M71" s="560">
        <f>SUM(F68:F70)</f>
        <v>0</v>
      </c>
      <c r="N71" s="164"/>
      <c r="O71" s="164"/>
      <c r="P71" s="204"/>
    </row>
    <row r="72" ht="15.95" customHeight="1">
      <c r="A72" s="492"/>
      <c r="B72" s="754"/>
      <c r="C72" s="755"/>
      <c r="D72" s="755"/>
      <c r="E72" s="755"/>
      <c r="F72" s="756"/>
      <c r="G72" s="756"/>
      <c r="H72" s="757"/>
      <c r="I72" s="758"/>
      <c r="J72" s="164"/>
      <c r="K72" s="164"/>
      <c r="L72" s="164"/>
      <c r="M72" s="164"/>
      <c r="N72" s="164"/>
      <c r="O72" s="164"/>
      <c r="P72" s="204"/>
    </row>
    <row r="73" ht="15.6" customHeight="1">
      <c r="A73" s="492"/>
      <c r="B73" s="755"/>
      <c r="C73" s="755"/>
      <c r="D73" s="755"/>
      <c r="E73" s="755"/>
      <c r="F73" s="755"/>
      <c r="G73" s="755"/>
      <c r="H73" s="757"/>
      <c r="I73" s="758"/>
      <c r="J73" s="164"/>
      <c r="K73" s="164"/>
      <c r="L73" s="164"/>
      <c r="M73" s="164"/>
      <c r="N73" s="560">
        <f>SUM(H14:H71)</f>
        <v>0</v>
      </c>
      <c r="O73" s="164"/>
      <c r="P73" s="204"/>
    </row>
    <row r="74" ht="13.5" customHeight="1" hidden="1">
      <c r="A74" s="492"/>
      <c r="B74" s="754"/>
      <c r="C74" s="755"/>
      <c r="D74" s="755"/>
      <c r="E74" s="755"/>
      <c r="F74" s="755"/>
      <c r="G74" s="755"/>
      <c r="H74" s="757"/>
      <c r="I74" s="758"/>
      <c r="J74" s="164"/>
      <c r="K74" s="164"/>
      <c r="L74" s="164"/>
      <c r="M74" s="164"/>
      <c r="N74" s="560"/>
      <c r="O74" s="164"/>
      <c r="P74" s="204"/>
    </row>
    <row r="75" ht="12" customHeight="1" hidden="1">
      <c r="A75" s="492"/>
      <c r="B75" s="239"/>
      <c r="C75" s="239"/>
      <c r="D75" s="239"/>
      <c r="E75" s="239"/>
      <c r="F75" s="239"/>
      <c r="G75" s="239"/>
      <c r="H75" s="239"/>
      <c r="I75" s="239"/>
      <c r="J75" s="164"/>
      <c r="K75" s="164"/>
      <c r="L75" s="164"/>
      <c r="M75" s="164"/>
      <c r="N75" s="164"/>
      <c r="O75" s="164"/>
      <c r="P75" s="204"/>
    </row>
    <row r="76" ht="12" customHeight="1" hidden="1">
      <c r="A76" s="492"/>
      <c r="B76" s="560"/>
      <c r="C76" s="560"/>
      <c r="D76" s="560"/>
      <c r="E76" s="560"/>
      <c r="F76" s="560"/>
      <c r="G76" s="560"/>
      <c r="H76" s="560"/>
      <c r="I76" s="560"/>
      <c r="J76" s="164"/>
      <c r="K76" s="164"/>
      <c r="L76" s="164"/>
      <c r="M76" s="164"/>
      <c r="N76" s="164"/>
      <c r="O76" s="164"/>
      <c r="P76" s="204"/>
    </row>
    <row r="77" ht="12" customHeight="1" hidden="1">
      <c r="A77" s="492"/>
      <c r="B77" s="759"/>
      <c r="C77" s="760"/>
      <c r="D77" s="760"/>
      <c r="E77" s="760"/>
      <c r="F77" s="760"/>
      <c r="G77" s="760"/>
      <c r="H77" s="760"/>
      <c r="I77" s="760"/>
      <c r="J77" s="164"/>
      <c r="K77" s="164"/>
      <c r="L77" s="164"/>
      <c r="M77" s="164"/>
      <c r="N77" s="164"/>
      <c r="O77" s="164"/>
      <c r="P77" s="204"/>
    </row>
    <row r="78" ht="15.6" customHeight="1">
      <c r="A78" s="486"/>
      <c r="B78" s="488"/>
      <c r="C78" s="488"/>
      <c r="D78" s="488"/>
      <c r="E78" s="488"/>
      <c r="F78" s="488"/>
      <c r="G78" s="488"/>
      <c r="H78" s="488"/>
      <c r="I78" s="488"/>
      <c r="J78" s="488"/>
      <c r="K78" s="488"/>
      <c r="L78" s="488"/>
      <c r="M78" s="488"/>
      <c r="N78" s="488"/>
      <c r="O78" s="488"/>
      <c r="P78" s="253"/>
    </row>
  </sheetData>
  <mergeCells count="57">
    <mergeCell ref="H18:H21"/>
    <mergeCell ref="I18:I21"/>
    <mergeCell ref="G14:G17"/>
    <mergeCell ref="G18:G21"/>
    <mergeCell ref="B2:I2"/>
    <mergeCell ref="B3:I3"/>
    <mergeCell ref="B5:J5"/>
    <mergeCell ref="B11:I11"/>
    <mergeCell ref="I12:I13"/>
    <mergeCell ref="D12:G12"/>
    <mergeCell ref="B12:C13"/>
    <mergeCell ref="B73:F73"/>
    <mergeCell ref="I30:I33"/>
    <mergeCell ref="B77:I77"/>
    <mergeCell ref="I34:I37"/>
    <mergeCell ref="B75:I75"/>
    <mergeCell ref="C72:E72"/>
    <mergeCell ref="H72:H73"/>
    <mergeCell ref="C20:C21"/>
    <mergeCell ref="I72:I73"/>
    <mergeCell ref="H30:H33"/>
    <mergeCell ref="C32:C33"/>
    <mergeCell ref="H34:H37"/>
    <mergeCell ref="C36:C37"/>
    <mergeCell ref="G30:G33"/>
    <mergeCell ref="G34:G37"/>
    <mergeCell ref="H68:H71"/>
    <mergeCell ref="C16:C17"/>
    <mergeCell ref="I68:I71"/>
    <mergeCell ref="C70:C71"/>
    <mergeCell ref="B47:I47"/>
    <mergeCell ref="H42:H43"/>
    <mergeCell ref="I42:I43"/>
    <mergeCell ref="B45:I45"/>
    <mergeCell ref="C42:E42"/>
    <mergeCell ref="B43:G43"/>
    <mergeCell ref="H22:H25"/>
    <mergeCell ref="I22:I25"/>
    <mergeCell ref="C24:C25"/>
    <mergeCell ref="H26:H29"/>
    <mergeCell ref="I26:I29"/>
    <mergeCell ref="G38:G41"/>
    <mergeCell ref="B7:C8"/>
    <mergeCell ref="D7:I8"/>
    <mergeCell ref="B9:C9"/>
    <mergeCell ref="D9:E9"/>
    <mergeCell ref="H12:H13"/>
    <mergeCell ref="B10:C10"/>
    <mergeCell ref="D10:I10"/>
    <mergeCell ref="F9:H9"/>
    <mergeCell ref="I38:I41"/>
    <mergeCell ref="H38:H41"/>
    <mergeCell ref="C28:C29"/>
    <mergeCell ref="G22:G25"/>
    <mergeCell ref="G26:G29"/>
    <mergeCell ref="H14:H17"/>
    <mergeCell ref="I14:I17"/>
  </mergeCells>
  <pageMargins left="0.75" right="0.75" top="1" bottom="1" header="0.5" footer="0.5"/>
  <pageSetup firstPageNumber="1" fitToHeight="1" fitToWidth="1" scale="100" useFirstPageNumber="0" orientation="portrait" pageOrder="downThenOver"/>
  <headerFooter>
    <oddFooter>&amp;R&amp;"Arial,Regular"&amp;14&amp;K000000	&amp;8Page 6</oddFooter>
  </headerFooter>
  <drawing r:id="rId1"/>
  <legacyDrawing r:id="rId2"/>
</worksheet>
</file>

<file path=xl/worksheets/sheet8.xml><?xml version="1.0" encoding="utf-8"?>
<worksheet xmlns:r="http://schemas.openxmlformats.org/officeDocument/2006/relationships" xmlns="http://schemas.openxmlformats.org/spreadsheetml/2006/main">
  <sheetPr>
    <pageSetUpPr fitToPage="1"/>
  </sheetPr>
  <dimension ref="A1:AE100"/>
  <sheetViews>
    <sheetView workbookViewId="0" showGridLines="0" defaultGridColor="1"/>
  </sheetViews>
  <sheetFormatPr defaultColWidth="6.625" defaultRowHeight="12" customHeight="1" outlineLevelRow="0" outlineLevelCol="0"/>
  <cols>
    <col min="1" max="1" width="1.25" style="761" customWidth="1"/>
    <col min="2" max="2" width="1.875" style="761" customWidth="1"/>
    <col min="3" max="3" width="2.75" style="761" customWidth="1"/>
    <col min="4" max="4" width="2.375" style="761" customWidth="1"/>
    <col min="5" max="5" width="1.125" style="761" customWidth="1"/>
    <col min="6" max="6" width="5.75" style="761" customWidth="1"/>
    <col min="7" max="7" width="4.875" style="761" customWidth="1"/>
    <col min="8" max="8" width="6.5" style="761" customWidth="1"/>
    <col min="9" max="9" width="2" style="761" customWidth="1"/>
    <col min="10" max="10" width="5.25" style="761" customWidth="1"/>
    <col min="11" max="11" width="1.125" style="761" customWidth="1"/>
    <col min="12" max="12" width="2.25" style="761" customWidth="1"/>
    <col min="13" max="13" width="2.125" style="761" customWidth="1"/>
    <col min="14" max="14" width="2.25" style="761" customWidth="1"/>
    <col min="15" max="15" width="1" style="761" customWidth="1"/>
    <col min="16" max="16" width="2.25" style="761" customWidth="1"/>
    <col min="17" max="17" width="1" style="761" customWidth="1"/>
    <col min="18" max="18" width="5.25" style="761" customWidth="1"/>
    <col min="19" max="19" width="2.125" style="761" customWidth="1"/>
    <col min="20" max="20" width="5.75" style="761" customWidth="1"/>
    <col min="21" max="21" width="1.125" style="761" customWidth="1"/>
    <col min="22" max="22" width="1" style="761" customWidth="1"/>
    <col min="23" max="23" width="2" style="761" customWidth="1"/>
    <col min="24" max="24" width="2.875" style="761" customWidth="1"/>
    <col min="25" max="25" width="1" style="761" customWidth="1"/>
    <col min="26" max="26" width="6.125" style="761" customWidth="1"/>
    <col min="27" max="27" width="1" style="761" customWidth="1"/>
    <col min="28" max="28" width="1.375" style="761" customWidth="1"/>
    <col min="29" max="29" hidden="1" width="6.625" style="761" customWidth="1"/>
    <col min="30" max="30" width="6.875" style="761" customWidth="1"/>
    <col min="31" max="31" width="6.875" style="761" customWidth="1"/>
    <col min="32" max="256" width="6.625" style="761" customWidth="1"/>
  </cols>
  <sheetData>
    <row r="1" ht="8.1" customHeight="1">
      <c r="A1" s="762"/>
      <c r="B1" t="s" s="369">
        <v>28</v>
      </c>
      <c r="C1" s="763"/>
      <c r="D1" s="763"/>
      <c r="E1" s="763"/>
      <c r="F1" s="763"/>
      <c r="G1" s="763"/>
      <c r="H1" s="763"/>
      <c r="I1" s="763"/>
      <c r="J1" s="763"/>
      <c r="K1" s="763"/>
      <c r="L1" s="763"/>
      <c r="M1" s="763"/>
      <c r="N1" s="763"/>
      <c r="O1" s="763"/>
      <c r="P1" s="763"/>
      <c r="Q1" s="763"/>
      <c r="R1" s="763"/>
      <c r="S1" s="763"/>
      <c r="T1" s="763"/>
      <c r="U1" s="763"/>
      <c r="V1" s="763"/>
      <c r="W1" s="763"/>
      <c r="X1" s="763"/>
      <c r="Y1" s="763"/>
      <c r="Z1" s="763"/>
      <c r="AA1" s="763"/>
      <c r="AB1" s="763"/>
      <c r="AC1" s="763"/>
      <c r="AD1" s="763"/>
      <c r="AE1" s="764"/>
    </row>
    <row r="2" ht="8.1" customHeight="1" hidden="1">
      <c r="A2" s="229"/>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765"/>
    </row>
    <row r="3" ht="16.5" customHeight="1">
      <c r="A3" s="229"/>
      <c r="B3" t="s" s="493">
        <v>48</v>
      </c>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227"/>
      <c r="AC3" s="227"/>
      <c r="AD3" s="227"/>
      <c r="AE3" s="765"/>
    </row>
    <row r="4" ht="13.5" customHeight="1">
      <c r="A4" s="229"/>
      <c r="B4" t="s" s="378">
        <v>2</v>
      </c>
      <c r="C4" s="305"/>
      <c r="D4" s="305"/>
      <c r="E4" s="305"/>
      <c r="F4" s="305"/>
      <c r="G4" s="305"/>
      <c r="H4" s="305"/>
      <c r="I4" s="305"/>
      <c r="J4" s="305"/>
      <c r="K4" s="305"/>
      <c r="L4" s="305"/>
      <c r="M4" s="305"/>
      <c r="N4" s="305"/>
      <c r="O4" s="305"/>
      <c r="P4" s="305"/>
      <c r="Q4" s="305"/>
      <c r="R4" s="305"/>
      <c r="S4" s="305"/>
      <c r="T4" s="305"/>
      <c r="U4" s="305"/>
      <c r="V4" s="305"/>
      <c r="W4" s="305"/>
      <c r="X4" s="305"/>
      <c r="Y4" s="305"/>
      <c r="Z4" s="305"/>
      <c r="AA4" s="305"/>
      <c r="AB4" s="227"/>
      <c r="AC4" s="227"/>
      <c r="AD4" s="227"/>
      <c r="AE4" s="765"/>
    </row>
    <row r="5" ht="8.1" customHeight="1">
      <c r="A5" s="229"/>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227"/>
      <c r="AC5" s="227"/>
      <c r="AD5" s="227"/>
      <c r="AE5" s="765"/>
    </row>
    <row r="6" ht="16.7" customHeight="1">
      <c r="A6" s="766"/>
      <c r="B6" t="s" s="767">
        <v>236</v>
      </c>
      <c r="C6" s="768"/>
      <c r="D6" s="768"/>
      <c r="E6" s="768"/>
      <c r="F6" s="768"/>
      <c r="G6" s="768"/>
      <c r="H6" s="768"/>
      <c r="I6" s="768"/>
      <c r="J6" s="768"/>
      <c r="K6" s="768"/>
      <c r="L6" s="768"/>
      <c r="M6" s="768"/>
      <c r="N6" s="768"/>
      <c r="O6" s="768"/>
      <c r="P6" s="768"/>
      <c r="Q6" s="768"/>
      <c r="R6" s="768"/>
      <c r="S6" s="768"/>
      <c r="T6" s="768"/>
      <c r="U6" s="768"/>
      <c r="V6" s="768"/>
      <c r="W6" s="768"/>
      <c r="X6" s="768"/>
      <c r="Y6" s="768"/>
      <c r="Z6" s="768"/>
      <c r="AA6" s="769"/>
      <c r="AB6" s="770"/>
      <c r="AC6" s="227"/>
      <c r="AD6" s="227"/>
      <c r="AE6" s="765"/>
    </row>
    <row r="7" ht="8.1" customHeight="1">
      <c r="A7" s="229"/>
      <c r="B7" s="771"/>
      <c r="C7" s="771"/>
      <c r="D7" s="771"/>
      <c r="E7" s="771"/>
      <c r="F7" s="771"/>
      <c r="G7" s="771"/>
      <c r="H7" s="771"/>
      <c r="I7" s="771"/>
      <c r="J7" s="771"/>
      <c r="K7" s="771"/>
      <c r="L7" s="771"/>
      <c r="M7" s="771"/>
      <c r="N7" s="771"/>
      <c r="O7" s="771"/>
      <c r="P7" s="771"/>
      <c r="Q7" s="771"/>
      <c r="R7" s="771"/>
      <c r="S7" s="771"/>
      <c r="T7" s="771"/>
      <c r="U7" s="771"/>
      <c r="V7" s="771"/>
      <c r="W7" s="771"/>
      <c r="X7" s="771"/>
      <c r="Y7" s="771"/>
      <c r="Z7" s="771"/>
      <c r="AA7" s="771"/>
      <c r="AB7" s="227"/>
      <c r="AC7" s="227"/>
      <c r="AD7" s="227"/>
      <c r="AE7" s="765"/>
    </row>
    <row r="8" ht="30" customHeight="1">
      <c r="A8" s="766"/>
      <c r="B8" t="s" s="772">
        <v>237</v>
      </c>
      <c r="C8" s="773"/>
      <c r="D8" s="773"/>
      <c r="E8" s="773"/>
      <c r="F8" s="773"/>
      <c r="G8" t="s" s="774">
        <v>14</v>
      </c>
      <c r="H8" s="773"/>
      <c r="I8" s="773"/>
      <c r="J8" s="773"/>
      <c r="K8" s="773"/>
      <c r="L8" s="773"/>
      <c r="M8" s="773"/>
      <c r="N8" s="773"/>
      <c r="O8" s="773"/>
      <c r="P8" s="773"/>
      <c r="Q8" s="773"/>
      <c r="R8" s="773"/>
      <c r="S8" s="773"/>
      <c r="T8" s="773"/>
      <c r="U8" s="773"/>
      <c r="V8" s="773"/>
      <c r="W8" s="773"/>
      <c r="X8" s="773"/>
      <c r="Y8" s="773"/>
      <c r="Z8" s="773"/>
      <c r="AA8" s="775"/>
      <c r="AB8" s="770"/>
      <c r="AC8" s="227"/>
      <c r="AD8" s="227"/>
      <c r="AE8" s="765"/>
    </row>
    <row r="9" ht="8.1" customHeight="1">
      <c r="A9" s="766"/>
      <c r="B9" s="776"/>
      <c r="C9" s="510"/>
      <c r="D9" s="510"/>
      <c r="E9" s="510"/>
      <c r="F9" s="510"/>
      <c r="G9" s="510"/>
      <c r="H9" s="510"/>
      <c r="I9" s="510"/>
      <c r="J9" s="510"/>
      <c r="K9" s="510"/>
      <c r="L9" s="510"/>
      <c r="M9" s="510"/>
      <c r="N9" s="510"/>
      <c r="O9" s="510"/>
      <c r="P9" s="510"/>
      <c r="Q9" s="510"/>
      <c r="R9" s="510"/>
      <c r="S9" s="510"/>
      <c r="T9" s="510"/>
      <c r="U9" s="510"/>
      <c r="V9" s="510"/>
      <c r="W9" s="510"/>
      <c r="X9" s="510"/>
      <c r="Y9" s="510"/>
      <c r="Z9" s="510"/>
      <c r="AA9" s="777"/>
      <c r="AB9" s="770"/>
      <c r="AC9" s="227"/>
      <c r="AD9" s="227"/>
      <c r="AE9" s="765"/>
    </row>
    <row r="10" ht="24" customHeight="1">
      <c r="A10" s="766"/>
      <c r="B10" t="s" s="778">
        <v>54</v>
      </c>
      <c r="C10" t="s" s="779">
        <v>238</v>
      </c>
      <c r="D10" s="780"/>
      <c r="E10" s="780"/>
      <c r="F10" s="780"/>
      <c r="G10" s="780"/>
      <c r="H10" s="780"/>
      <c r="I10" s="781"/>
      <c r="J10" t="s" s="782">
        <v>139</v>
      </c>
      <c r="K10" s="783"/>
      <c r="L10" s="783"/>
      <c r="M10" s="783"/>
      <c r="N10" s="783"/>
      <c r="O10" s="783"/>
      <c r="P10" s="783"/>
      <c r="Q10" s="783"/>
      <c r="R10" s="783"/>
      <c r="S10" s="784"/>
      <c r="T10" t="s" s="782">
        <v>239</v>
      </c>
      <c r="U10" s="783"/>
      <c r="V10" s="783"/>
      <c r="W10" s="783"/>
      <c r="X10" s="783"/>
      <c r="Y10" s="783"/>
      <c r="Z10" s="783"/>
      <c r="AA10" s="785"/>
      <c r="AB10" s="770"/>
      <c r="AC10" s="227"/>
      <c r="AD10" s="227"/>
      <c r="AE10" s="765"/>
    </row>
    <row r="11" ht="11.25" customHeight="1">
      <c r="A11" s="766"/>
      <c r="B11" s="786"/>
      <c r="C11" t="s" s="787">
        <v>240</v>
      </c>
      <c r="D11" t="s" s="788">
        <v>241</v>
      </c>
      <c r="E11" s="58"/>
      <c r="F11" s="58"/>
      <c r="G11" s="58"/>
      <c r="H11" s="58"/>
      <c r="I11" s="789"/>
      <c r="J11" t="s" s="790">
        <v>242</v>
      </c>
      <c r="K11" s="791"/>
      <c r="L11" s="791"/>
      <c r="M11" s="791"/>
      <c r="N11" s="791"/>
      <c r="O11" s="791"/>
      <c r="P11" s="791"/>
      <c r="Q11" s="791"/>
      <c r="R11" s="791"/>
      <c r="S11" s="792"/>
      <c r="T11" s="793"/>
      <c r="U11" s="794"/>
      <c r="V11" s="794"/>
      <c r="W11" s="794"/>
      <c r="X11" s="794"/>
      <c r="Y11" s="794"/>
      <c r="Z11" s="794"/>
      <c r="AA11" s="795"/>
      <c r="AB11" s="770"/>
      <c r="AC11" s="227"/>
      <c r="AD11" s="227"/>
      <c r="AE11" s="765"/>
    </row>
    <row r="12" ht="11.25" customHeight="1">
      <c r="A12" s="766"/>
      <c r="B12" s="796"/>
      <c r="C12" t="s" s="797">
        <v>28</v>
      </c>
      <c r="D12" s="798"/>
      <c r="E12" s="798"/>
      <c r="F12" s="798"/>
      <c r="G12" s="798"/>
      <c r="H12" s="798"/>
      <c r="I12" s="799"/>
      <c r="J12" s="800"/>
      <c r="K12" s="801"/>
      <c r="L12" s="801"/>
      <c r="M12" s="801"/>
      <c r="N12" s="801"/>
      <c r="O12" s="801"/>
      <c r="P12" s="801"/>
      <c r="Q12" s="801"/>
      <c r="R12" s="801"/>
      <c r="S12" s="802"/>
      <c r="T12" s="803"/>
      <c r="U12" s="804"/>
      <c r="V12" s="804"/>
      <c r="W12" s="804"/>
      <c r="X12" s="804"/>
      <c r="Y12" s="804"/>
      <c r="Z12" s="804"/>
      <c r="AA12" s="805"/>
      <c r="AB12" s="770"/>
      <c r="AC12" s="227"/>
      <c r="AD12" s="227"/>
      <c r="AE12" s="765"/>
    </row>
    <row r="13" ht="11.25" customHeight="1">
      <c r="A13" s="766"/>
      <c r="B13" s="786"/>
      <c r="C13" t="s" s="787">
        <v>243</v>
      </c>
      <c r="D13" t="s" s="806">
        <v>244</v>
      </c>
      <c r="E13" s="807"/>
      <c r="F13" s="807"/>
      <c r="G13" s="807"/>
      <c r="H13" s="807"/>
      <c r="I13" s="808"/>
      <c r="J13" t="s" s="790">
        <v>242</v>
      </c>
      <c r="K13" s="791"/>
      <c r="L13" s="791"/>
      <c r="M13" s="791"/>
      <c r="N13" s="791"/>
      <c r="O13" s="791"/>
      <c r="P13" s="791"/>
      <c r="Q13" s="791"/>
      <c r="R13" s="791"/>
      <c r="S13" s="792"/>
      <c r="T13" s="793"/>
      <c r="U13" s="794"/>
      <c r="V13" s="794"/>
      <c r="W13" s="794"/>
      <c r="X13" s="794"/>
      <c r="Y13" s="794"/>
      <c r="Z13" s="794"/>
      <c r="AA13" s="795"/>
      <c r="AB13" s="770"/>
      <c r="AC13" s="227"/>
      <c r="AD13" s="227"/>
      <c r="AE13" s="765"/>
    </row>
    <row r="14" ht="12.75" customHeight="1">
      <c r="A14" s="766"/>
      <c r="B14" s="796"/>
      <c r="C14" s="510"/>
      <c r="D14" s="809"/>
      <c r="E14" s="809"/>
      <c r="F14" s="809"/>
      <c r="G14" s="809"/>
      <c r="H14" s="809"/>
      <c r="I14" s="810"/>
      <c r="J14" s="800"/>
      <c r="K14" s="801"/>
      <c r="L14" s="801"/>
      <c r="M14" s="801"/>
      <c r="N14" s="801"/>
      <c r="O14" s="801"/>
      <c r="P14" s="801"/>
      <c r="Q14" s="801"/>
      <c r="R14" s="801"/>
      <c r="S14" s="802"/>
      <c r="T14" s="803"/>
      <c r="U14" s="804"/>
      <c r="V14" s="804"/>
      <c r="W14" s="804"/>
      <c r="X14" s="804"/>
      <c r="Y14" s="804"/>
      <c r="Z14" s="804"/>
      <c r="AA14" s="805"/>
      <c r="AB14" s="770"/>
      <c r="AC14" s="227"/>
      <c r="AD14" s="227"/>
      <c r="AE14" s="765"/>
    </row>
    <row r="15" ht="11.25" customHeight="1">
      <c r="A15" s="766"/>
      <c r="B15" s="786"/>
      <c r="C15" s="787">
        <v>1.3</v>
      </c>
      <c r="D15" t="s" s="788">
        <v>245</v>
      </c>
      <c r="E15" s="58"/>
      <c r="F15" s="58"/>
      <c r="G15" s="58"/>
      <c r="H15" s="58"/>
      <c r="I15" s="789"/>
      <c r="J15" t="s" s="790">
        <v>242</v>
      </c>
      <c r="K15" s="791"/>
      <c r="L15" s="791"/>
      <c r="M15" s="791"/>
      <c r="N15" s="791"/>
      <c r="O15" s="791"/>
      <c r="P15" s="791"/>
      <c r="Q15" s="791"/>
      <c r="R15" s="791"/>
      <c r="S15" s="792"/>
      <c r="T15" s="793"/>
      <c r="U15" s="794"/>
      <c r="V15" s="794"/>
      <c r="W15" s="794"/>
      <c r="X15" s="794"/>
      <c r="Y15" s="794"/>
      <c r="Z15" s="794"/>
      <c r="AA15" s="795"/>
      <c r="AB15" s="770"/>
      <c r="AC15" s="227"/>
      <c r="AD15" s="227"/>
      <c r="AE15" s="765"/>
    </row>
    <row r="16" ht="11.25" customHeight="1">
      <c r="A16" s="766"/>
      <c r="B16" s="796"/>
      <c r="C16" s="510"/>
      <c r="D16" s="798"/>
      <c r="E16" s="798"/>
      <c r="F16" s="798"/>
      <c r="G16" s="798"/>
      <c r="H16" s="798"/>
      <c r="I16" s="799"/>
      <c r="J16" s="800"/>
      <c r="K16" s="801"/>
      <c r="L16" s="801"/>
      <c r="M16" s="801"/>
      <c r="N16" s="801"/>
      <c r="O16" s="801"/>
      <c r="P16" s="801"/>
      <c r="Q16" s="801"/>
      <c r="R16" s="801"/>
      <c r="S16" s="802"/>
      <c r="T16" s="803"/>
      <c r="U16" s="804"/>
      <c r="V16" s="804"/>
      <c r="W16" s="804"/>
      <c r="X16" s="804"/>
      <c r="Y16" s="804"/>
      <c r="Z16" s="804"/>
      <c r="AA16" s="805"/>
      <c r="AB16" s="770"/>
      <c r="AC16" s="227"/>
      <c r="AD16" s="227"/>
      <c r="AE16" s="765"/>
    </row>
    <row r="17" ht="11.25" customHeight="1">
      <c r="A17" s="766"/>
      <c r="B17" s="786"/>
      <c r="C17" s="787">
        <v>1.4</v>
      </c>
      <c r="D17" t="s" s="788">
        <v>246</v>
      </c>
      <c r="E17" s="58"/>
      <c r="F17" s="58"/>
      <c r="G17" s="58"/>
      <c r="H17" s="58"/>
      <c r="I17" s="789"/>
      <c r="J17" t="s" s="790">
        <v>242</v>
      </c>
      <c r="K17" s="791"/>
      <c r="L17" s="791"/>
      <c r="M17" s="791"/>
      <c r="N17" s="791"/>
      <c r="O17" s="791"/>
      <c r="P17" s="791"/>
      <c r="Q17" s="791"/>
      <c r="R17" s="791"/>
      <c r="S17" s="792"/>
      <c r="T17" s="793"/>
      <c r="U17" s="794"/>
      <c r="V17" s="794"/>
      <c r="W17" s="794"/>
      <c r="X17" s="794"/>
      <c r="Y17" s="794"/>
      <c r="Z17" s="794"/>
      <c r="AA17" s="795"/>
      <c r="AB17" s="770"/>
      <c r="AC17" s="227"/>
      <c r="AD17" s="227"/>
      <c r="AE17" s="765"/>
    </row>
    <row r="18" ht="11.25" customHeight="1">
      <c r="A18" s="766"/>
      <c r="B18" s="796"/>
      <c r="C18" s="510"/>
      <c r="D18" s="798"/>
      <c r="E18" s="798"/>
      <c r="F18" s="798"/>
      <c r="G18" s="798"/>
      <c r="H18" s="798"/>
      <c r="I18" s="799"/>
      <c r="J18" s="800"/>
      <c r="K18" s="801"/>
      <c r="L18" s="801"/>
      <c r="M18" s="801"/>
      <c r="N18" s="801"/>
      <c r="O18" s="801"/>
      <c r="P18" s="801"/>
      <c r="Q18" s="801"/>
      <c r="R18" s="801"/>
      <c r="S18" s="802"/>
      <c r="T18" s="803"/>
      <c r="U18" s="804"/>
      <c r="V18" s="804"/>
      <c r="W18" s="804"/>
      <c r="X18" s="804"/>
      <c r="Y18" s="804"/>
      <c r="Z18" s="804"/>
      <c r="AA18" s="805"/>
      <c r="AB18" s="770"/>
      <c r="AC18" s="227"/>
      <c r="AD18" s="227"/>
      <c r="AE18" s="765"/>
    </row>
    <row r="19" ht="11.25" customHeight="1">
      <c r="A19" s="766"/>
      <c r="B19" s="786"/>
      <c r="C19" s="787">
        <v>1.5</v>
      </c>
      <c r="D19" t="s" s="788">
        <v>247</v>
      </c>
      <c r="E19" s="58"/>
      <c r="F19" s="58"/>
      <c r="G19" s="58"/>
      <c r="H19" s="58"/>
      <c r="I19" s="789"/>
      <c r="J19" s="811"/>
      <c r="K19" s="791"/>
      <c r="L19" s="791"/>
      <c r="M19" s="791"/>
      <c r="N19" s="791"/>
      <c r="O19" s="791"/>
      <c r="P19" s="791"/>
      <c r="Q19" s="791"/>
      <c r="R19" s="791"/>
      <c r="S19" s="792"/>
      <c r="T19" s="793"/>
      <c r="U19" s="794"/>
      <c r="V19" s="794"/>
      <c r="W19" s="794"/>
      <c r="X19" s="794"/>
      <c r="Y19" s="794"/>
      <c r="Z19" s="794"/>
      <c r="AA19" s="795"/>
      <c r="AB19" s="770"/>
      <c r="AC19" s="227"/>
      <c r="AD19" s="227"/>
      <c r="AE19" s="765"/>
    </row>
    <row r="20" ht="11.25" customHeight="1">
      <c r="A20" s="766"/>
      <c r="B20" s="776"/>
      <c r="C20" s="510"/>
      <c r="D20" s="798"/>
      <c r="E20" s="798"/>
      <c r="F20" s="798"/>
      <c r="G20" s="798"/>
      <c r="H20" s="798"/>
      <c r="I20" s="799"/>
      <c r="J20" s="800"/>
      <c r="K20" s="801"/>
      <c r="L20" s="801"/>
      <c r="M20" s="801"/>
      <c r="N20" s="801"/>
      <c r="O20" s="801"/>
      <c r="P20" s="801"/>
      <c r="Q20" s="801"/>
      <c r="R20" s="801"/>
      <c r="S20" s="802"/>
      <c r="T20" s="803"/>
      <c r="U20" s="804"/>
      <c r="V20" s="804"/>
      <c r="W20" s="804"/>
      <c r="X20" s="804"/>
      <c r="Y20" s="804"/>
      <c r="Z20" s="804"/>
      <c r="AA20" s="805"/>
      <c r="AB20" s="770"/>
      <c r="AC20" s="227"/>
      <c r="AD20" s="227"/>
      <c r="AE20" s="765"/>
    </row>
    <row r="21" ht="15" customHeight="1">
      <c r="A21" s="766"/>
      <c r="B21" t="s" s="812">
        <v>248</v>
      </c>
      <c r="C21" t="s" s="813">
        <v>249</v>
      </c>
      <c r="D21" s="814"/>
      <c r="E21" s="814"/>
      <c r="F21" s="814"/>
      <c r="G21" s="814"/>
      <c r="H21" s="814"/>
      <c r="I21" s="814"/>
      <c r="J21" s="814"/>
      <c r="K21" s="814"/>
      <c r="L21" s="814"/>
      <c r="M21" s="814"/>
      <c r="N21" s="814"/>
      <c r="O21" s="815"/>
      <c r="P21" t="s" s="816">
        <v>239</v>
      </c>
      <c r="Q21" s="817"/>
      <c r="R21" s="817"/>
      <c r="S21" s="817"/>
      <c r="T21" s="818"/>
      <c r="U21" t="s" s="816">
        <v>250</v>
      </c>
      <c r="V21" s="817"/>
      <c r="W21" s="817"/>
      <c r="X21" s="817"/>
      <c r="Y21" s="817"/>
      <c r="Z21" s="817"/>
      <c r="AA21" s="819"/>
      <c r="AB21" s="770"/>
      <c r="AC21" s="227"/>
      <c r="AD21" s="227"/>
      <c r="AE21" s="765"/>
    </row>
    <row r="22" ht="20.25" customHeight="1">
      <c r="A22" s="766"/>
      <c r="B22" s="820"/>
      <c r="C22" s="821"/>
      <c r="D22" s="821"/>
      <c r="E22" s="821"/>
      <c r="F22" s="821"/>
      <c r="G22" s="821"/>
      <c r="H22" s="821"/>
      <c r="I22" s="821"/>
      <c r="J22" s="821"/>
      <c r="K22" s="821"/>
      <c r="L22" s="821"/>
      <c r="M22" s="821"/>
      <c r="N22" s="821"/>
      <c r="O22" s="822"/>
      <c r="P22" s="823"/>
      <c r="Q22" s="824"/>
      <c r="R22" s="824"/>
      <c r="S22" s="824"/>
      <c r="T22" s="825"/>
      <c r="U22" s="823"/>
      <c r="V22" s="824"/>
      <c r="W22" s="824"/>
      <c r="X22" s="824"/>
      <c r="Y22" s="824"/>
      <c r="Z22" s="824"/>
      <c r="AA22" s="826"/>
      <c r="AB22" s="770"/>
      <c r="AC22" s="227"/>
      <c r="AD22" s="227"/>
      <c r="AE22" s="765"/>
    </row>
    <row r="23" ht="30" customHeight="1">
      <c r="A23" s="766"/>
      <c r="B23" t="s" s="827">
        <v>242</v>
      </c>
      <c r="C23" s="828"/>
      <c r="D23" s="828"/>
      <c r="E23" s="828"/>
      <c r="F23" s="828"/>
      <c r="G23" s="828"/>
      <c r="H23" s="828"/>
      <c r="I23" s="828"/>
      <c r="J23" s="828"/>
      <c r="K23" s="828"/>
      <c r="L23" s="828"/>
      <c r="M23" s="828"/>
      <c r="N23" s="828"/>
      <c r="O23" s="829"/>
      <c r="P23" s="830"/>
      <c r="Q23" s="828"/>
      <c r="R23" s="828"/>
      <c r="S23" s="828"/>
      <c r="T23" s="829"/>
      <c r="U23" s="830"/>
      <c r="V23" s="828"/>
      <c r="W23" s="828"/>
      <c r="X23" s="828"/>
      <c r="Y23" s="828"/>
      <c r="Z23" s="828"/>
      <c r="AA23" s="831"/>
      <c r="AB23" s="770"/>
      <c r="AC23" s="227"/>
      <c r="AD23" s="227"/>
      <c r="AE23" s="765"/>
    </row>
    <row r="24" ht="36" customHeight="1">
      <c r="A24" s="766"/>
      <c r="B24" t="s" s="812">
        <v>251</v>
      </c>
      <c r="C24" t="s" s="787">
        <v>242</v>
      </c>
      <c r="D24" s="58"/>
      <c r="E24" s="58"/>
      <c r="F24" s="58"/>
      <c r="G24" s="58"/>
      <c r="H24" s="58"/>
      <c r="I24" s="58"/>
      <c r="J24" s="58"/>
      <c r="K24" s="58"/>
      <c r="L24" s="58"/>
      <c r="M24" s="58"/>
      <c r="N24" s="58"/>
      <c r="O24" s="789"/>
      <c r="P24" t="s" s="512">
        <v>252</v>
      </c>
      <c r="Q24" s="430"/>
      <c r="R24" s="430"/>
      <c r="S24" s="430"/>
      <c r="T24" s="513"/>
      <c r="U24" t="s" s="514">
        <v>253</v>
      </c>
      <c r="V24" s="515"/>
      <c r="W24" s="515"/>
      <c r="X24" s="515"/>
      <c r="Y24" s="515"/>
      <c r="Z24" s="515"/>
      <c r="AA24" s="832"/>
      <c r="AB24" s="770"/>
      <c r="AC24" s="227"/>
      <c r="AD24" s="227"/>
      <c r="AE24" s="765"/>
    </row>
    <row r="25" ht="24" customHeight="1">
      <c r="A25" s="766"/>
      <c r="B25" s="796"/>
      <c r="C25" s="798"/>
      <c r="D25" s="798"/>
      <c r="E25" s="798"/>
      <c r="F25" s="798"/>
      <c r="G25" s="798"/>
      <c r="H25" s="798"/>
      <c r="I25" s="798"/>
      <c r="J25" s="798"/>
      <c r="K25" s="798"/>
      <c r="L25" s="798"/>
      <c r="M25" s="798"/>
      <c r="N25" s="798"/>
      <c r="O25" s="799"/>
      <c r="P25" s="429"/>
      <c r="Q25" s="430"/>
      <c r="R25" s="430"/>
      <c r="S25" s="430"/>
      <c r="T25" s="513"/>
      <c r="U25" s="833"/>
      <c r="V25" s="834"/>
      <c r="W25" s="834"/>
      <c r="X25" s="834"/>
      <c r="Y25" s="834"/>
      <c r="Z25" s="834"/>
      <c r="AA25" s="835"/>
      <c r="AB25" s="770"/>
      <c r="AC25" s="227"/>
      <c r="AD25" s="227"/>
      <c r="AE25" s="765"/>
    </row>
    <row r="26" ht="14.25" customHeight="1">
      <c r="A26" s="766"/>
      <c r="B26" t="s" s="836">
        <v>55</v>
      </c>
      <c r="C26" t="s" s="837">
        <v>254</v>
      </c>
      <c r="D26" s="838"/>
      <c r="E26" s="838"/>
      <c r="F26" s="838"/>
      <c r="G26" s="838"/>
      <c r="H26" s="838"/>
      <c r="I26" s="838"/>
      <c r="J26" s="838"/>
      <c r="K26" s="838"/>
      <c r="L26" s="838"/>
      <c r="M26" s="838"/>
      <c r="N26" s="838"/>
      <c r="O26" s="838"/>
      <c r="P26" s="838"/>
      <c r="Q26" s="838"/>
      <c r="R26" s="838"/>
      <c r="S26" s="838"/>
      <c r="T26" s="838"/>
      <c r="U26" s="838"/>
      <c r="V26" s="838"/>
      <c r="W26" s="838"/>
      <c r="X26" s="838"/>
      <c r="Y26" s="838"/>
      <c r="Z26" s="838"/>
      <c r="AA26" s="839"/>
      <c r="AB26" s="770"/>
      <c r="AC26" s="227"/>
      <c r="AD26" s="227"/>
      <c r="AE26" s="765"/>
    </row>
    <row r="27" ht="12" customHeight="1">
      <c r="A27" s="766"/>
      <c r="B27" t="s" s="836">
        <v>67</v>
      </c>
      <c r="C27" t="s" s="840">
        <v>255</v>
      </c>
      <c r="D27" s="841"/>
      <c r="E27" s="841"/>
      <c r="F27" s="841"/>
      <c r="G27" s="841"/>
      <c r="H27" s="841"/>
      <c r="I27" s="841"/>
      <c r="J27" s="841"/>
      <c r="K27" s="841"/>
      <c r="L27" s="841"/>
      <c r="M27" s="841"/>
      <c r="N27" s="841"/>
      <c r="O27" s="841"/>
      <c r="P27" s="841"/>
      <c r="Q27" s="841"/>
      <c r="R27" s="841"/>
      <c r="S27" s="841"/>
      <c r="T27" s="841"/>
      <c r="U27" s="841"/>
      <c r="V27" s="841"/>
      <c r="W27" s="841"/>
      <c r="X27" s="841"/>
      <c r="Y27" s="841"/>
      <c r="Z27" s="841"/>
      <c r="AA27" s="842"/>
      <c r="AB27" s="770"/>
      <c r="AC27" s="227"/>
      <c r="AD27" s="227"/>
      <c r="AE27" s="765"/>
    </row>
    <row r="28" ht="24" customHeight="1">
      <c r="A28" s="766"/>
      <c r="B28" t="s" s="843">
        <v>256</v>
      </c>
      <c r="C28" s="430"/>
      <c r="D28" s="430"/>
      <c r="E28" s="430"/>
      <c r="F28" s="430"/>
      <c r="G28" s="430"/>
      <c r="H28" s="430"/>
      <c r="I28" s="430"/>
      <c r="J28" s="513"/>
      <c r="K28" t="s" s="514">
        <v>139</v>
      </c>
      <c r="L28" s="515"/>
      <c r="M28" s="515"/>
      <c r="N28" s="515"/>
      <c r="O28" s="515"/>
      <c r="P28" s="515"/>
      <c r="Q28" s="515"/>
      <c r="R28" s="515"/>
      <c r="S28" s="515"/>
      <c r="T28" s="399"/>
      <c r="U28" t="s" s="514">
        <v>257</v>
      </c>
      <c r="V28" s="515"/>
      <c r="W28" s="515"/>
      <c r="X28" s="515"/>
      <c r="Y28" s="515"/>
      <c r="Z28" s="515"/>
      <c r="AA28" s="832"/>
      <c r="AB28" s="770"/>
      <c r="AC28" s="227"/>
      <c r="AD28" s="227"/>
      <c r="AE28" s="765"/>
    </row>
    <row r="29" ht="14.25" customHeight="1">
      <c r="A29" s="766"/>
      <c r="B29" s="844"/>
      <c r="C29" t="s" s="845">
        <v>258</v>
      </c>
      <c r="D29" t="s" s="837">
        <v>259</v>
      </c>
      <c r="E29" s="846"/>
      <c r="F29" s="838"/>
      <c r="G29" s="838"/>
      <c r="H29" s="838"/>
      <c r="I29" s="838"/>
      <c r="J29" s="847"/>
      <c r="K29" s="848"/>
      <c r="L29" s="849"/>
      <c r="M29" s="849"/>
      <c r="N29" s="849"/>
      <c r="O29" s="849"/>
      <c r="P29" s="849"/>
      <c r="Q29" s="849"/>
      <c r="R29" s="849"/>
      <c r="S29" s="849"/>
      <c r="T29" s="850"/>
      <c r="U29" s="851"/>
      <c r="V29" s="852"/>
      <c r="W29" s="852"/>
      <c r="X29" s="852"/>
      <c r="Y29" s="852"/>
      <c r="Z29" s="852"/>
      <c r="AA29" s="853"/>
      <c r="AB29" s="770"/>
      <c r="AC29" s="227"/>
      <c r="AD29" s="227"/>
      <c r="AE29" s="765"/>
    </row>
    <row r="30" ht="14.25" customHeight="1">
      <c r="A30" s="766"/>
      <c r="B30" s="844"/>
      <c r="C30" t="s" s="845">
        <v>260</v>
      </c>
      <c r="D30" t="s" s="837">
        <v>261</v>
      </c>
      <c r="E30" s="846"/>
      <c r="F30" s="838"/>
      <c r="G30" s="838"/>
      <c r="H30" s="838"/>
      <c r="I30" s="838"/>
      <c r="J30" s="847"/>
      <c r="K30" s="848"/>
      <c r="L30" s="849"/>
      <c r="M30" s="849"/>
      <c r="N30" s="849"/>
      <c r="O30" s="849"/>
      <c r="P30" s="849"/>
      <c r="Q30" s="849"/>
      <c r="R30" s="849"/>
      <c r="S30" s="849"/>
      <c r="T30" s="850"/>
      <c r="U30" s="851"/>
      <c r="V30" s="852"/>
      <c r="W30" s="852"/>
      <c r="X30" s="852"/>
      <c r="Y30" s="852"/>
      <c r="Z30" s="852"/>
      <c r="AA30" s="853"/>
      <c r="AB30" s="770"/>
      <c r="AC30" s="227"/>
      <c r="AD30" s="227"/>
      <c r="AE30" s="765"/>
    </row>
    <row r="31" ht="14.25" customHeight="1">
      <c r="A31" s="766"/>
      <c r="B31" s="844"/>
      <c r="C31" t="s" s="845">
        <v>262</v>
      </c>
      <c r="D31" t="s" s="837">
        <v>263</v>
      </c>
      <c r="E31" s="846"/>
      <c r="F31" s="838"/>
      <c r="G31" s="838"/>
      <c r="H31" s="838"/>
      <c r="I31" s="838"/>
      <c r="J31" s="847"/>
      <c r="K31" s="848"/>
      <c r="L31" s="849"/>
      <c r="M31" s="849"/>
      <c r="N31" s="849"/>
      <c r="O31" s="849"/>
      <c r="P31" s="849"/>
      <c r="Q31" s="849"/>
      <c r="R31" s="849"/>
      <c r="S31" s="849"/>
      <c r="T31" s="850"/>
      <c r="U31" s="851"/>
      <c r="V31" s="852"/>
      <c r="W31" s="852"/>
      <c r="X31" s="852"/>
      <c r="Y31" s="852"/>
      <c r="Z31" s="852"/>
      <c r="AA31" s="853"/>
      <c r="AB31" s="770"/>
      <c r="AC31" s="227"/>
      <c r="AD31" s="227"/>
      <c r="AE31" s="765"/>
    </row>
    <row r="32" ht="14.25" customHeight="1">
      <c r="A32" s="766"/>
      <c r="B32" t="s" s="854">
        <v>264</v>
      </c>
      <c r="C32" s="637"/>
      <c r="D32" s="637"/>
      <c r="E32" s="637"/>
      <c r="F32" s="637"/>
      <c r="G32" s="637"/>
      <c r="H32" s="637"/>
      <c r="I32" s="637"/>
      <c r="J32" s="638"/>
      <c r="K32" t="s" s="855">
        <v>265</v>
      </c>
      <c r="L32" s="856"/>
      <c r="M32" s="856"/>
      <c r="N32" s="856"/>
      <c r="O32" s="856"/>
      <c r="P32" s="856"/>
      <c r="Q32" s="856"/>
      <c r="R32" s="856"/>
      <c r="S32" s="856"/>
      <c r="T32" s="857"/>
      <c r="U32" s="851"/>
      <c r="V32" s="852"/>
      <c r="W32" s="852"/>
      <c r="X32" s="852"/>
      <c r="Y32" s="852"/>
      <c r="Z32" s="852"/>
      <c r="AA32" s="853"/>
      <c r="AB32" s="770"/>
      <c r="AC32" s="858">
        <f>SUM(K29:Z31)</f>
        <v>0</v>
      </c>
      <c r="AD32" s="227"/>
      <c r="AE32" s="765"/>
    </row>
    <row r="33" ht="13.5" customHeight="1">
      <c r="A33" s="766"/>
      <c r="B33" t="s" s="836">
        <v>81</v>
      </c>
      <c r="C33" t="s" s="859">
        <v>266</v>
      </c>
      <c r="D33" s="860"/>
      <c r="E33" s="860"/>
      <c r="F33" s="860"/>
      <c r="G33" s="860"/>
      <c r="H33" s="860"/>
      <c r="I33" s="860"/>
      <c r="J33" s="860"/>
      <c r="K33" s="860"/>
      <c r="L33" s="860"/>
      <c r="M33" s="860"/>
      <c r="N33" s="860"/>
      <c r="O33" s="860"/>
      <c r="P33" s="860"/>
      <c r="Q33" s="860"/>
      <c r="R33" s="860"/>
      <c r="S33" s="860"/>
      <c r="T33" s="860"/>
      <c r="U33" s="860"/>
      <c r="V33" s="860"/>
      <c r="W33" s="860"/>
      <c r="X33" s="860"/>
      <c r="Y33" s="860"/>
      <c r="Z33" s="860"/>
      <c r="AA33" s="861"/>
      <c r="AB33" s="770"/>
      <c r="AC33" s="858"/>
      <c r="AD33" s="227"/>
      <c r="AE33" s="765"/>
    </row>
    <row r="34" ht="15" customHeight="1">
      <c r="A34" s="766"/>
      <c r="B34" t="s" s="843">
        <v>267</v>
      </c>
      <c r="C34" s="430"/>
      <c r="D34" s="430"/>
      <c r="E34" s="430"/>
      <c r="F34" s="513"/>
      <c r="G34" t="s" s="514">
        <v>252</v>
      </c>
      <c r="H34" s="515"/>
      <c r="I34" s="515"/>
      <c r="J34" s="515"/>
      <c r="K34" s="515"/>
      <c r="L34" s="515"/>
      <c r="M34" s="515"/>
      <c r="N34" s="515"/>
      <c r="O34" s="399"/>
      <c r="P34" t="s" s="512">
        <v>268</v>
      </c>
      <c r="Q34" s="849"/>
      <c r="R34" s="849"/>
      <c r="S34" s="849"/>
      <c r="T34" s="849"/>
      <c r="U34" s="849"/>
      <c r="V34" s="849"/>
      <c r="W34" s="849"/>
      <c r="X34" s="849"/>
      <c r="Y34" s="849"/>
      <c r="Z34" s="849"/>
      <c r="AA34" s="862"/>
      <c r="AB34" s="770"/>
      <c r="AC34" s="858"/>
      <c r="AD34" s="227"/>
      <c r="AE34" s="765"/>
    </row>
    <row r="35" ht="15.6" customHeight="1">
      <c r="A35" s="766"/>
      <c r="B35" s="844"/>
      <c r="C35" s="430"/>
      <c r="D35" s="430"/>
      <c r="E35" s="430"/>
      <c r="F35" s="513"/>
      <c r="G35" s="398"/>
      <c r="H35" s="515"/>
      <c r="I35" s="515"/>
      <c r="J35" s="515"/>
      <c r="K35" s="515"/>
      <c r="L35" s="515"/>
      <c r="M35" s="515"/>
      <c r="N35" s="515"/>
      <c r="O35" s="399"/>
      <c r="P35" s="848"/>
      <c r="Q35" s="849"/>
      <c r="R35" s="849"/>
      <c r="S35" s="849"/>
      <c r="T35" s="849"/>
      <c r="U35" s="849"/>
      <c r="V35" s="849"/>
      <c r="W35" s="849"/>
      <c r="X35" s="849"/>
      <c r="Y35" s="849"/>
      <c r="Z35" s="849"/>
      <c r="AA35" s="862"/>
      <c r="AB35" s="770"/>
      <c r="AC35" s="858"/>
      <c r="AD35" s="227"/>
      <c r="AE35" s="765"/>
    </row>
    <row r="36" ht="15.6" customHeight="1">
      <c r="A36" s="766"/>
      <c r="B36" s="844"/>
      <c r="C36" s="430"/>
      <c r="D36" s="430"/>
      <c r="E36" s="430"/>
      <c r="F36" s="513"/>
      <c r="G36" s="429"/>
      <c r="H36" s="430"/>
      <c r="I36" s="430"/>
      <c r="J36" s="430"/>
      <c r="K36" s="430"/>
      <c r="L36" s="430"/>
      <c r="M36" s="430"/>
      <c r="N36" s="430"/>
      <c r="O36" s="513"/>
      <c r="P36" s="429"/>
      <c r="Q36" s="430"/>
      <c r="R36" s="430"/>
      <c r="S36" s="430"/>
      <c r="T36" s="430"/>
      <c r="U36" s="430"/>
      <c r="V36" s="430"/>
      <c r="W36" s="430"/>
      <c r="X36" s="430"/>
      <c r="Y36" s="430"/>
      <c r="Z36" s="430"/>
      <c r="AA36" s="863"/>
      <c r="AB36" s="770"/>
      <c r="AC36" s="858"/>
      <c r="AD36" s="227"/>
      <c r="AE36" s="765"/>
    </row>
    <row r="37" ht="15.6" customHeight="1">
      <c r="A37" s="766"/>
      <c r="B37" s="844"/>
      <c r="C37" s="430"/>
      <c r="D37" s="430"/>
      <c r="E37" s="430"/>
      <c r="F37" s="513"/>
      <c r="G37" s="429"/>
      <c r="H37" s="430"/>
      <c r="I37" s="430"/>
      <c r="J37" s="430"/>
      <c r="K37" s="430"/>
      <c r="L37" s="430"/>
      <c r="M37" s="430"/>
      <c r="N37" s="430"/>
      <c r="O37" s="513"/>
      <c r="P37" s="429"/>
      <c r="Q37" s="430"/>
      <c r="R37" s="430"/>
      <c r="S37" s="430"/>
      <c r="T37" s="430"/>
      <c r="U37" s="430"/>
      <c r="V37" s="430"/>
      <c r="W37" s="430"/>
      <c r="X37" s="430"/>
      <c r="Y37" s="430"/>
      <c r="Z37" s="430"/>
      <c r="AA37" s="863"/>
      <c r="AB37" s="770"/>
      <c r="AC37" s="858"/>
      <c r="AD37" s="227"/>
      <c r="AE37" s="765"/>
    </row>
    <row r="38" ht="12.75" customHeight="1">
      <c r="A38" s="766"/>
      <c r="B38" s="844"/>
      <c r="C38" s="430"/>
      <c r="D38" s="430"/>
      <c r="E38" s="430"/>
      <c r="F38" s="513"/>
      <c r="G38" s="429"/>
      <c r="H38" s="430"/>
      <c r="I38" s="430"/>
      <c r="J38" s="430"/>
      <c r="K38" s="430"/>
      <c r="L38" s="430"/>
      <c r="M38" s="430"/>
      <c r="N38" s="430"/>
      <c r="O38" s="513"/>
      <c r="P38" s="429"/>
      <c r="Q38" s="430"/>
      <c r="R38" s="430"/>
      <c r="S38" s="430"/>
      <c r="T38" s="430"/>
      <c r="U38" s="430"/>
      <c r="V38" s="430"/>
      <c r="W38" s="430"/>
      <c r="X38" s="430"/>
      <c r="Y38" s="430"/>
      <c r="Z38" s="430"/>
      <c r="AA38" s="863"/>
      <c r="AB38" s="770"/>
      <c r="AC38" s="858"/>
      <c r="AD38" s="227"/>
      <c r="AE38" s="765"/>
    </row>
    <row r="39" ht="12.75" customHeight="1">
      <c r="A39" s="766"/>
      <c r="B39" t="s" s="864">
        <v>269</v>
      </c>
      <c r="C39" s="865"/>
      <c r="D39" s="865"/>
      <c r="E39" s="865"/>
      <c r="F39" s="865"/>
      <c r="G39" s="865"/>
      <c r="H39" s="865"/>
      <c r="I39" s="865"/>
      <c r="J39" s="865"/>
      <c r="K39" s="865"/>
      <c r="L39" s="865"/>
      <c r="M39" s="865"/>
      <c r="N39" s="865"/>
      <c r="O39" s="865"/>
      <c r="P39" s="865"/>
      <c r="Q39" s="865"/>
      <c r="R39" s="865"/>
      <c r="S39" s="865"/>
      <c r="T39" s="865"/>
      <c r="U39" s="865"/>
      <c r="V39" s="865"/>
      <c r="W39" s="865"/>
      <c r="X39" s="865"/>
      <c r="Y39" s="865"/>
      <c r="Z39" s="865"/>
      <c r="AA39" s="866"/>
      <c r="AB39" s="770"/>
      <c r="AC39" s="858"/>
      <c r="AD39" s="227"/>
      <c r="AE39" s="765"/>
    </row>
    <row r="40" ht="12.75" customHeight="1">
      <c r="A40" s="766"/>
      <c r="B40" t="s" s="778">
        <v>270</v>
      </c>
      <c r="C40" s="867"/>
      <c r="D40" s="867"/>
      <c r="E40" s="867"/>
      <c r="F40" s="868"/>
      <c r="G40" t="s" s="512">
        <v>271</v>
      </c>
      <c r="H40" s="430"/>
      <c r="I40" s="430"/>
      <c r="J40" s="513"/>
      <c r="K40" t="s" s="512">
        <v>272</v>
      </c>
      <c r="L40" s="430"/>
      <c r="M40" s="430"/>
      <c r="N40" s="430"/>
      <c r="O40" s="430"/>
      <c r="P40" s="430"/>
      <c r="Q40" s="430"/>
      <c r="R40" s="430"/>
      <c r="S40" s="513"/>
      <c r="T40" t="s" s="512">
        <v>273</v>
      </c>
      <c r="U40" s="430"/>
      <c r="V40" s="430"/>
      <c r="W40" s="430"/>
      <c r="X40" s="430"/>
      <c r="Y40" s="430"/>
      <c r="Z40" s="430"/>
      <c r="AA40" s="863"/>
      <c r="AB40" s="770"/>
      <c r="AC40" s="858"/>
      <c r="AD40" s="227"/>
      <c r="AE40" s="765"/>
    </row>
    <row r="41" ht="24" customHeight="1">
      <c r="A41" s="766"/>
      <c r="B41" t="s" s="869">
        <v>274</v>
      </c>
      <c r="C41" s="860"/>
      <c r="D41" s="860"/>
      <c r="E41" s="860"/>
      <c r="F41" s="870"/>
      <c r="G41" s="871"/>
      <c r="H41" s="872"/>
      <c r="I41" s="872"/>
      <c r="J41" s="873"/>
      <c r="K41" s="871"/>
      <c r="L41" s="872"/>
      <c r="M41" s="872"/>
      <c r="N41" s="872"/>
      <c r="O41" s="872"/>
      <c r="P41" s="872"/>
      <c r="Q41" s="872"/>
      <c r="R41" s="872"/>
      <c r="S41" s="873"/>
      <c r="T41" s="874"/>
      <c r="U41" s="875"/>
      <c r="V41" s="875"/>
      <c r="W41" s="875"/>
      <c r="X41" s="875"/>
      <c r="Y41" s="875"/>
      <c r="Z41" s="875"/>
      <c r="AA41" s="876"/>
      <c r="AB41" s="770"/>
      <c r="AC41" s="858"/>
      <c r="AD41" s="227"/>
      <c r="AE41" s="765"/>
    </row>
    <row r="42" ht="24" customHeight="1">
      <c r="A42" s="766"/>
      <c r="B42" t="s" s="778">
        <v>275</v>
      </c>
      <c r="C42" s="867"/>
      <c r="D42" s="867"/>
      <c r="E42" s="867"/>
      <c r="F42" s="868"/>
      <c r="G42" s="398"/>
      <c r="H42" s="515"/>
      <c r="I42" s="515"/>
      <c r="J42" s="399"/>
      <c r="K42" s="398"/>
      <c r="L42" s="515"/>
      <c r="M42" s="515"/>
      <c r="N42" s="515"/>
      <c r="O42" s="515"/>
      <c r="P42" s="515"/>
      <c r="Q42" s="515"/>
      <c r="R42" s="515"/>
      <c r="S42" s="399"/>
      <c r="T42" s="874"/>
      <c r="U42" s="875"/>
      <c r="V42" s="875"/>
      <c r="W42" s="875"/>
      <c r="X42" s="875"/>
      <c r="Y42" s="875"/>
      <c r="Z42" s="875"/>
      <c r="AA42" s="876"/>
      <c r="AB42" s="770"/>
      <c r="AC42" s="858"/>
      <c r="AD42" s="227"/>
      <c r="AE42" s="765"/>
    </row>
    <row r="43" ht="12.75" customHeight="1">
      <c r="A43" s="766"/>
      <c r="B43" t="s" s="877">
        <v>276</v>
      </c>
      <c r="C43" s="814"/>
      <c r="D43" s="814"/>
      <c r="E43" s="814"/>
      <c r="F43" s="815"/>
      <c r="G43" s="878"/>
      <c r="H43" s="879"/>
      <c r="I43" s="879"/>
      <c r="J43" s="583"/>
      <c r="K43" s="878"/>
      <c r="L43" s="879"/>
      <c r="M43" s="879"/>
      <c r="N43" s="879"/>
      <c r="O43" s="879"/>
      <c r="P43" s="879"/>
      <c r="Q43" s="879"/>
      <c r="R43" s="879"/>
      <c r="S43" s="583"/>
      <c r="T43" s="880"/>
      <c r="U43" s="881"/>
      <c r="V43" s="881"/>
      <c r="W43" s="881"/>
      <c r="X43" s="881"/>
      <c r="Y43" s="881"/>
      <c r="Z43" s="881"/>
      <c r="AA43" s="882"/>
      <c r="AB43" s="770"/>
      <c r="AC43" s="858"/>
      <c r="AD43" s="227"/>
      <c r="AE43" s="765"/>
    </row>
    <row r="44" ht="12.75" customHeight="1">
      <c r="A44" s="766"/>
      <c r="B44" s="883"/>
      <c r="C44" s="884"/>
      <c r="D44" s="884"/>
      <c r="E44" s="884"/>
      <c r="F44" s="885"/>
      <c r="G44" s="587"/>
      <c r="H44" s="886"/>
      <c r="I44" s="886"/>
      <c r="J44" s="588"/>
      <c r="K44" s="587"/>
      <c r="L44" s="886"/>
      <c r="M44" s="886"/>
      <c r="N44" s="886"/>
      <c r="O44" s="886"/>
      <c r="P44" s="886"/>
      <c r="Q44" s="886"/>
      <c r="R44" s="886"/>
      <c r="S44" s="588"/>
      <c r="T44" s="887"/>
      <c r="U44" s="888"/>
      <c r="V44" s="888"/>
      <c r="W44" s="888"/>
      <c r="X44" s="888"/>
      <c r="Y44" s="888"/>
      <c r="Z44" s="888"/>
      <c r="AA44" s="889"/>
      <c r="AB44" s="770"/>
      <c r="AC44" s="858"/>
      <c r="AD44" s="227"/>
      <c r="AE44" s="765"/>
    </row>
    <row r="45" ht="44.25" customHeight="1">
      <c r="A45" s="766"/>
      <c r="B45" t="s" s="890">
        <v>277</v>
      </c>
      <c r="C45" s="891"/>
      <c r="D45" s="891"/>
      <c r="E45" s="891"/>
      <c r="F45" s="891"/>
      <c r="G45" s="891"/>
      <c r="H45" s="891"/>
      <c r="I45" s="892"/>
      <c r="J45" t="s" s="582">
        <v>278</v>
      </c>
      <c r="K45" s="891"/>
      <c r="L45" s="891"/>
      <c r="M45" s="891"/>
      <c r="N45" s="891"/>
      <c r="O45" s="891"/>
      <c r="P45" s="892"/>
      <c r="Q45" t="s" s="582">
        <v>279</v>
      </c>
      <c r="R45" s="891"/>
      <c r="S45" s="891"/>
      <c r="T45" s="892"/>
      <c r="U45" t="s" s="582">
        <v>280</v>
      </c>
      <c r="V45" s="891"/>
      <c r="W45" s="891"/>
      <c r="X45" s="891"/>
      <c r="Y45" s="891"/>
      <c r="Z45" s="891"/>
      <c r="AA45" s="893"/>
      <c r="AB45" s="770"/>
      <c r="AC45" s="858"/>
      <c r="AD45" s="227"/>
      <c r="AE45" s="765"/>
    </row>
    <row r="46" ht="12.75" customHeight="1">
      <c r="A46" s="766"/>
      <c r="B46" s="894">
        <v>0</v>
      </c>
      <c r="C46" s="895"/>
      <c r="D46" s="895"/>
      <c r="E46" s="895"/>
      <c r="F46" s="895"/>
      <c r="G46" s="895"/>
      <c r="H46" s="895"/>
      <c r="I46" s="896"/>
      <c r="J46" s="897">
        <v>0</v>
      </c>
      <c r="K46" s="898"/>
      <c r="L46" s="898"/>
      <c r="M46" s="898"/>
      <c r="N46" s="898"/>
      <c r="O46" s="898"/>
      <c r="P46" s="899"/>
      <c r="Q46" s="897">
        <v>0</v>
      </c>
      <c r="R46" s="898"/>
      <c r="S46" s="898"/>
      <c r="T46" s="899"/>
      <c r="U46" s="897">
        <v>0</v>
      </c>
      <c r="V46" s="898"/>
      <c r="W46" s="898"/>
      <c r="X46" s="898"/>
      <c r="Y46" s="898"/>
      <c r="Z46" s="898"/>
      <c r="AA46" s="900"/>
      <c r="AB46" s="770"/>
      <c r="AC46" s="858"/>
      <c r="AD46" s="227"/>
      <c r="AE46" s="765"/>
    </row>
    <row r="47" ht="8.1" customHeight="1">
      <c r="A47" s="766"/>
      <c r="B47" s="901"/>
      <c r="C47" s="895"/>
      <c r="D47" s="895"/>
      <c r="E47" s="895"/>
      <c r="F47" s="895"/>
      <c r="G47" s="895"/>
      <c r="H47" s="895"/>
      <c r="I47" s="896"/>
      <c r="J47" s="902"/>
      <c r="K47" s="898"/>
      <c r="L47" s="898"/>
      <c r="M47" s="898"/>
      <c r="N47" s="898"/>
      <c r="O47" s="898"/>
      <c r="P47" s="899"/>
      <c r="Q47" s="902"/>
      <c r="R47" s="898"/>
      <c r="S47" s="898"/>
      <c r="T47" s="899"/>
      <c r="U47" s="902"/>
      <c r="V47" s="898"/>
      <c r="W47" s="898"/>
      <c r="X47" s="898"/>
      <c r="Y47" s="898"/>
      <c r="Z47" s="898"/>
      <c r="AA47" s="900"/>
      <c r="AB47" s="770"/>
      <c r="AC47" s="858"/>
      <c r="AD47" s="227"/>
      <c r="AE47" s="765"/>
    </row>
    <row r="48" ht="8.1" customHeight="1">
      <c r="A48" s="766"/>
      <c r="B48" s="903"/>
      <c r="C48" s="904"/>
      <c r="D48" s="904"/>
      <c r="E48" s="904"/>
      <c r="F48" s="904"/>
      <c r="G48" s="904"/>
      <c r="H48" s="904"/>
      <c r="I48" s="905"/>
      <c r="J48" s="906"/>
      <c r="K48" s="907"/>
      <c r="L48" s="907"/>
      <c r="M48" s="907"/>
      <c r="N48" s="907"/>
      <c r="O48" s="907"/>
      <c r="P48" s="908"/>
      <c r="Q48" s="906"/>
      <c r="R48" s="907"/>
      <c r="S48" s="907"/>
      <c r="T48" s="908"/>
      <c r="U48" s="906"/>
      <c r="V48" s="907"/>
      <c r="W48" s="907"/>
      <c r="X48" s="907"/>
      <c r="Y48" s="907"/>
      <c r="Z48" s="907"/>
      <c r="AA48" s="909"/>
      <c r="AB48" s="770"/>
      <c r="AC48" s="858"/>
      <c r="AD48" s="227"/>
      <c r="AE48" s="765"/>
    </row>
    <row r="49" ht="16.7" customHeight="1">
      <c r="A49" s="229"/>
      <c r="B49" s="910"/>
      <c r="C49" s="910"/>
      <c r="D49" s="910"/>
      <c r="E49" s="910"/>
      <c r="F49" s="910"/>
      <c r="G49" s="910"/>
      <c r="H49" s="910"/>
      <c r="I49" s="910"/>
      <c r="J49" s="910"/>
      <c r="K49" s="910"/>
      <c r="L49" s="910"/>
      <c r="M49" s="910"/>
      <c r="N49" s="910"/>
      <c r="O49" s="910"/>
      <c r="P49" s="910"/>
      <c r="Q49" s="910"/>
      <c r="R49" s="910"/>
      <c r="S49" s="910"/>
      <c r="T49" s="910"/>
      <c r="U49" s="910"/>
      <c r="V49" s="910"/>
      <c r="W49" s="910"/>
      <c r="X49" s="910"/>
      <c r="Y49" s="910"/>
      <c r="Z49" s="910"/>
      <c r="AA49" s="910"/>
      <c r="AB49" s="227"/>
      <c r="AC49" s="858"/>
      <c r="AD49" s="227"/>
      <c r="AE49" s="765"/>
    </row>
    <row r="50" ht="9.75" customHeight="1">
      <c r="A50" s="766"/>
      <c r="B50" t="s" s="911">
        <v>47</v>
      </c>
      <c r="C50" s="912"/>
      <c r="D50" s="912"/>
      <c r="E50" s="912"/>
      <c r="F50" s="912"/>
      <c r="G50" s="912"/>
      <c r="H50" s="912"/>
      <c r="I50" s="912"/>
      <c r="J50" s="912"/>
      <c r="K50" s="912"/>
      <c r="L50" s="912"/>
      <c r="M50" s="912"/>
      <c r="N50" s="912"/>
      <c r="O50" s="912"/>
      <c r="P50" s="912"/>
      <c r="Q50" s="912"/>
      <c r="R50" s="912"/>
      <c r="S50" s="912"/>
      <c r="T50" s="912"/>
      <c r="U50" s="912"/>
      <c r="V50" s="912"/>
      <c r="W50" s="912"/>
      <c r="X50" s="912"/>
      <c r="Y50" s="912"/>
      <c r="Z50" s="912"/>
      <c r="AA50" s="913"/>
      <c r="AB50" s="770"/>
      <c r="AC50" s="858"/>
      <c r="AD50" s="227"/>
      <c r="AE50" s="765"/>
    </row>
    <row r="51" ht="8.1" customHeight="1">
      <c r="A51" s="229"/>
      <c r="B51" s="287"/>
      <c r="C51" s="287"/>
      <c r="D51" s="287"/>
      <c r="E51" s="287"/>
      <c r="F51" s="287"/>
      <c r="G51" s="287"/>
      <c r="H51" s="287"/>
      <c r="I51" s="287"/>
      <c r="J51" s="287"/>
      <c r="K51" s="287"/>
      <c r="L51" s="287"/>
      <c r="M51" s="287"/>
      <c r="N51" s="287"/>
      <c r="O51" s="287"/>
      <c r="P51" s="287"/>
      <c r="Q51" s="287"/>
      <c r="R51" s="287"/>
      <c r="S51" s="914"/>
      <c r="T51" s="915"/>
      <c r="U51" s="915"/>
      <c r="V51" s="915"/>
      <c r="W51" s="915"/>
      <c r="X51" s="915"/>
      <c r="Y51" s="915"/>
      <c r="Z51" s="915"/>
      <c r="AA51" s="915"/>
      <c r="AB51" s="227"/>
      <c r="AC51" s="858"/>
      <c r="AD51" s="227"/>
      <c r="AE51" s="765"/>
    </row>
    <row r="52" ht="12.75" customHeight="1" hidden="1">
      <c r="A52" s="229"/>
      <c r="B52" s="496"/>
      <c r="C52" s="496"/>
      <c r="D52" s="496"/>
      <c r="E52" s="496"/>
      <c r="F52" s="496"/>
      <c r="G52" s="496"/>
      <c r="H52" s="496"/>
      <c r="I52" s="496"/>
      <c r="J52" s="496"/>
      <c r="K52" s="496"/>
      <c r="L52" s="496"/>
      <c r="M52" s="496"/>
      <c r="N52" s="496"/>
      <c r="O52" s="496"/>
      <c r="P52" s="496"/>
      <c r="Q52" s="496"/>
      <c r="R52" s="496"/>
      <c r="S52" s="496"/>
      <c r="T52" s="916"/>
      <c r="U52" s="916"/>
      <c r="V52" s="916"/>
      <c r="W52" s="916"/>
      <c r="X52" s="916"/>
      <c r="Y52" s="916"/>
      <c r="Z52" s="916"/>
      <c r="AA52" s="916"/>
      <c r="AB52" s="227"/>
      <c r="AC52" s="858"/>
      <c r="AD52" s="227"/>
      <c r="AE52" s="765"/>
    </row>
    <row r="53" ht="12.75" customHeight="1" hidden="1">
      <c r="A53" s="917"/>
      <c r="B53" s="496"/>
      <c r="C53" s="496"/>
      <c r="D53" s="496"/>
      <c r="E53" s="496"/>
      <c r="F53" s="496"/>
      <c r="G53" s="496"/>
      <c r="H53" s="496"/>
      <c r="I53" s="496"/>
      <c r="J53" s="496"/>
      <c r="K53" s="496"/>
      <c r="L53" s="496"/>
      <c r="M53" s="496"/>
      <c r="N53" s="496"/>
      <c r="O53" s="496"/>
      <c r="P53" s="496"/>
      <c r="Q53" s="496"/>
      <c r="R53" s="496"/>
      <c r="S53" s="496"/>
      <c r="T53" s="916"/>
      <c r="U53" s="916"/>
      <c r="V53" s="916"/>
      <c r="W53" s="916"/>
      <c r="X53" s="916"/>
      <c r="Y53" s="916"/>
      <c r="Z53" s="916"/>
      <c r="AA53" s="916"/>
      <c r="AB53" s="227"/>
      <c r="AC53" s="858"/>
      <c r="AD53" s="227"/>
      <c r="AE53" s="765"/>
    </row>
    <row r="54" ht="12" customHeight="1" hidden="1">
      <c r="A54" s="229"/>
      <c r="B54" s="918"/>
      <c r="C54" s="918"/>
      <c r="D54" s="918"/>
      <c r="E54" s="918"/>
      <c r="F54" s="918"/>
      <c r="G54" s="918"/>
      <c r="H54" s="918"/>
      <c r="I54" s="918"/>
      <c r="J54" s="918"/>
      <c r="K54" s="918"/>
      <c r="L54" s="918"/>
      <c r="M54" s="918"/>
      <c r="N54" s="918"/>
      <c r="O54" s="918"/>
      <c r="P54" s="918"/>
      <c r="Q54" s="918"/>
      <c r="R54" s="918"/>
      <c r="S54" s="918"/>
      <c r="T54" s="918"/>
      <c r="U54" s="918"/>
      <c r="V54" s="918"/>
      <c r="W54" s="918"/>
      <c r="X54" s="918"/>
      <c r="Y54" s="918"/>
      <c r="Z54" s="918"/>
      <c r="AA54" s="918"/>
      <c r="AB54" s="227"/>
      <c r="AC54" s="227"/>
      <c r="AD54" s="227"/>
      <c r="AE54" s="765"/>
    </row>
    <row r="55" ht="15.6" customHeight="1">
      <c r="A55" s="229"/>
      <c r="B55" s="918"/>
      <c r="C55" s="918"/>
      <c r="D55" s="918"/>
      <c r="E55" s="918"/>
      <c r="F55" s="918"/>
      <c r="G55" s="918"/>
      <c r="H55" s="918"/>
      <c r="I55" s="918"/>
      <c r="J55" s="918"/>
      <c r="K55" s="918"/>
      <c r="L55" s="918"/>
      <c r="M55" s="918"/>
      <c r="N55" s="918"/>
      <c r="O55" s="918"/>
      <c r="P55" s="918"/>
      <c r="Q55" s="918"/>
      <c r="R55" s="918"/>
      <c r="S55" s="918"/>
      <c r="T55" s="918"/>
      <c r="U55" s="918"/>
      <c r="V55" s="918"/>
      <c r="W55" s="918"/>
      <c r="X55" s="918"/>
      <c r="Y55" s="918"/>
      <c r="Z55" s="918"/>
      <c r="AA55" s="918"/>
      <c r="AB55" s="227"/>
      <c r="AC55" s="227"/>
      <c r="AD55" s="227"/>
      <c r="AE55" s="765"/>
    </row>
    <row r="56" ht="15.6" customHeight="1">
      <c r="A56" s="229"/>
      <c r="B56" s="918"/>
      <c r="C56" s="918"/>
      <c r="D56" s="918"/>
      <c r="E56" s="918"/>
      <c r="F56" s="918"/>
      <c r="G56" s="918"/>
      <c r="H56" s="918"/>
      <c r="I56" s="918"/>
      <c r="J56" s="918"/>
      <c r="K56" s="918"/>
      <c r="L56" s="918"/>
      <c r="M56" s="918"/>
      <c r="N56" s="918"/>
      <c r="O56" s="918"/>
      <c r="P56" s="918"/>
      <c r="Q56" s="918"/>
      <c r="R56" s="918"/>
      <c r="S56" s="918"/>
      <c r="T56" s="918"/>
      <c r="U56" s="918"/>
      <c r="V56" s="918"/>
      <c r="W56" s="918"/>
      <c r="X56" s="918"/>
      <c r="Y56" s="918"/>
      <c r="Z56" s="918"/>
      <c r="AA56" s="918"/>
      <c r="AB56" s="227"/>
      <c r="AC56" s="227"/>
      <c r="AD56" s="227"/>
      <c r="AE56" s="765"/>
    </row>
    <row r="57" ht="15.6" customHeight="1">
      <c r="A57" s="229"/>
      <c r="B57" s="918"/>
      <c r="C57" s="918"/>
      <c r="D57" s="918"/>
      <c r="E57" s="918"/>
      <c r="F57" s="918"/>
      <c r="G57" s="918"/>
      <c r="H57" s="918"/>
      <c r="I57" s="918"/>
      <c r="J57" s="918"/>
      <c r="K57" s="918"/>
      <c r="L57" s="918"/>
      <c r="M57" s="918"/>
      <c r="N57" s="918"/>
      <c r="O57" s="918"/>
      <c r="P57" s="918"/>
      <c r="Q57" s="918"/>
      <c r="R57" s="918"/>
      <c r="S57" s="918"/>
      <c r="T57" s="918"/>
      <c r="U57" s="918"/>
      <c r="V57" s="918"/>
      <c r="W57" s="918"/>
      <c r="X57" s="918"/>
      <c r="Y57" s="918"/>
      <c r="Z57" s="918"/>
      <c r="AA57" s="918"/>
      <c r="AB57" s="227"/>
      <c r="AC57" s="227"/>
      <c r="AD57" s="227"/>
      <c r="AE57" s="765"/>
    </row>
    <row r="58" ht="15.6" customHeight="1">
      <c r="A58" s="229"/>
      <c r="B58" s="918"/>
      <c r="C58" s="918"/>
      <c r="D58" s="918"/>
      <c r="E58" s="918"/>
      <c r="F58" s="918"/>
      <c r="G58" s="918"/>
      <c r="H58" s="918"/>
      <c r="I58" s="918"/>
      <c r="J58" s="918"/>
      <c r="K58" s="918"/>
      <c r="L58" s="918"/>
      <c r="M58" s="918"/>
      <c r="N58" s="918"/>
      <c r="O58" s="918"/>
      <c r="P58" s="918"/>
      <c r="Q58" s="918"/>
      <c r="R58" s="918"/>
      <c r="S58" s="918"/>
      <c r="T58" s="918"/>
      <c r="U58" s="918"/>
      <c r="V58" s="918"/>
      <c r="W58" s="918"/>
      <c r="X58" s="918"/>
      <c r="Y58" s="918"/>
      <c r="Z58" s="918"/>
      <c r="AA58" s="918"/>
      <c r="AB58" s="227"/>
      <c r="AC58" s="227"/>
      <c r="AD58" s="227"/>
      <c r="AE58" s="765"/>
    </row>
    <row r="59" ht="15.6" customHeight="1">
      <c r="A59" s="229"/>
      <c r="B59" s="918"/>
      <c r="C59" s="918"/>
      <c r="D59" s="918"/>
      <c r="E59" s="918"/>
      <c r="F59" s="918"/>
      <c r="G59" s="918"/>
      <c r="H59" s="918"/>
      <c r="I59" s="918"/>
      <c r="J59" s="918"/>
      <c r="K59" s="918"/>
      <c r="L59" s="918"/>
      <c r="M59" s="918"/>
      <c r="N59" s="918"/>
      <c r="O59" s="918"/>
      <c r="P59" s="918"/>
      <c r="Q59" s="918"/>
      <c r="R59" s="918"/>
      <c r="S59" s="918"/>
      <c r="T59" s="918"/>
      <c r="U59" s="918"/>
      <c r="V59" s="918"/>
      <c r="W59" s="918"/>
      <c r="X59" s="918"/>
      <c r="Y59" s="918"/>
      <c r="Z59" s="918"/>
      <c r="AA59" s="918"/>
      <c r="AB59" s="227"/>
      <c r="AC59" s="227"/>
      <c r="AD59" s="227"/>
      <c r="AE59" s="765"/>
    </row>
    <row r="60" ht="15.6" customHeight="1">
      <c r="A60" s="229"/>
      <c r="B60" s="918"/>
      <c r="C60" s="918"/>
      <c r="D60" s="918"/>
      <c r="E60" s="918"/>
      <c r="F60" s="918"/>
      <c r="G60" s="918"/>
      <c r="H60" s="918"/>
      <c r="I60" s="918"/>
      <c r="J60" s="918"/>
      <c r="K60" s="918"/>
      <c r="L60" s="918"/>
      <c r="M60" s="918"/>
      <c r="N60" s="918"/>
      <c r="O60" s="918"/>
      <c r="P60" s="918"/>
      <c r="Q60" s="918"/>
      <c r="R60" s="918"/>
      <c r="S60" s="918"/>
      <c r="T60" s="918"/>
      <c r="U60" s="918"/>
      <c r="V60" s="918"/>
      <c r="W60" s="918"/>
      <c r="X60" s="918"/>
      <c r="Y60" s="918"/>
      <c r="Z60" s="918"/>
      <c r="AA60" s="918"/>
      <c r="AB60" s="227"/>
      <c r="AC60" s="227"/>
      <c r="AD60" s="227"/>
      <c r="AE60" s="765"/>
    </row>
    <row r="61" ht="15.6" customHeight="1">
      <c r="A61" s="229"/>
      <c r="B61" s="918"/>
      <c r="C61" s="918"/>
      <c r="D61" s="918"/>
      <c r="E61" s="918"/>
      <c r="F61" s="918"/>
      <c r="G61" s="918"/>
      <c r="H61" s="918"/>
      <c r="I61" s="918"/>
      <c r="J61" s="918"/>
      <c r="K61" s="918"/>
      <c r="L61" s="918"/>
      <c r="M61" s="918"/>
      <c r="N61" s="918"/>
      <c r="O61" s="918"/>
      <c r="P61" s="918"/>
      <c r="Q61" s="918"/>
      <c r="R61" s="918"/>
      <c r="S61" s="918"/>
      <c r="T61" s="918"/>
      <c r="U61" s="918"/>
      <c r="V61" s="918"/>
      <c r="W61" s="918"/>
      <c r="X61" s="918"/>
      <c r="Y61" s="918"/>
      <c r="Z61" s="918"/>
      <c r="AA61" s="918"/>
      <c r="AB61" s="227"/>
      <c r="AC61" s="227"/>
      <c r="AD61" s="227"/>
      <c r="AE61" s="765"/>
    </row>
    <row r="62" ht="15.6" customHeight="1">
      <c r="A62" s="229"/>
      <c r="B62" s="918"/>
      <c r="C62" s="918"/>
      <c r="D62" s="918"/>
      <c r="E62" s="918"/>
      <c r="F62" s="918"/>
      <c r="G62" s="918"/>
      <c r="H62" s="918"/>
      <c r="I62" s="918"/>
      <c r="J62" s="918"/>
      <c r="K62" s="918"/>
      <c r="L62" s="918"/>
      <c r="M62" s="918"/>
      <c r="N62" s="918"/>
      <c r="O62" s="918"/>
      <c r="P62" s="918"/>
      <c r="Q62" s="918"/>
      <c r="R62" s="918"/>
      <c r="S62" s="918"/>
      <c r="T62" s="918"/>
      <c r="U62" s="918"/>
      <c r="V62" s="918"/>
      <c r="W62" s="918"/>
      <c r="X62" s="918"/>
      <c r="Y62" s="918"/>
      <c r="Z62" s="918"/>
      <c r="AA62" s="918"/>
      <c r="AB62" s="227"/>
      <c r="AC62" s="227"/>
      <c r="AD62" s="227"/>
      <c r="AE62" s="765"/>
    </row>
    <row r="63" ht="15.6" customHeight="1">
      <c r="A63" s="229"/>
      <c r="B63" s="918"/>
      <c r="C63" s="918"/>
      <c r="D63" s="918"/>
      <c r="E63" s="918"/>
      <c r="F63" s="918"/>
      <c r="G63" s="918"/>
      <c r="H63" s="918"/>
      <c r="I63" s="918"/>
      <c r="J63" s="918"/>
      <c r="K63" s="918"/>
      <c r="L63" s="918"/>
      <c r="M63" s="918"/>
      <c r="N63" s="918"/>
      <c r="O63" s="918"/>
      <c r="P63" s="918"/>
      <c r="Q63" s="918"/>
      <c r="R63" s="918"/>
      <c r="S63" s="918"/>
      <c r="T63" s="918"/>
      <c r="U63" s="918"/>
      <c r="V63" s="918"/>
      <c r="W63" s="918"/>
      <c r="X63" s="918"/>
      <c r="Y63" s="918"/>
      <c r="Z63" s="918"/>
      <c r="AA63" s="918"/>
      <c r="AB63" s="227"/>
      <c r="AC63" s="227"/>
      <c r="AD63" s="227"/>
      <c r="AE63" s="765"/>
    </row>
    <row r="64" ht="15.6" customHeight="1">
      <c r="A64" s="229"/>
      <c r="B64" s="918"/>
      <c r="C64" s="918"/>
      <c r="D64" s="918"/>
      <c r="E64" s="918"/>
      <c r="F64" s="918"/>
      <c r="G64" s="918"/>
      <c r="H64" s="918"/>
      <c r="I64" s="918"/>
      <c r="J64" s="918"/>
      <c r="K64" s="918"/>
      <c r="L64" s="918"/>
      <c r="M64" s="918"/>
      <c r="N64" s="918"/>
      <c r="O64" s="918"/>
      <c r="P64" s="918"/>
      <c r="Q64" s="918"/>
      <c r="R64" s="918"/>
      <c r="S64" s="918"/>
      <c r="T64" s="918"/>
      <c r="U64" s="918"/>
      <c r="V64" s="918"/>
      <c r="W64" s="918"/>
      <c r="X64" s="918"/>
      <c r="Y64" s="918"/>
      <c r="Z64" s="918"/>
      <c r="AA64" s="918"/>
      <c r="AB64" s="227"/>
      <c r="AC64" s="227"/>
      <c r="AD64" s="227"/>
      <c r="AE64" s="765"/>
    </row>
    <row r="65" ht="10.5" customHeight="1">
      <c r="A65" s="229"/>
      <c r="B65" s="918"/>
      <c r="C65" s="918"/>
      <c r="D65" s="918"/>
      <c r="E65" s="918"/>
      <c r="F65" s="918"/>
      <c r="G65" s="918"/>
      <c r="H65" s="918"/>
      <c r="I65" s="918"/>
      <c r="J65" s="918"/>
      <c r="K65" s="918"/>
      <c r="L65" s="918"/>
      <c r="M65" s="918"/>
      <c r="N65" s="918"/>
      <c r="O65" s="918"/>
      <c r="P65" s="918"/>
      <c r="Q65" s="918"/>
      <c r="R65" s="918"/>
      <c r="S65" s="918"/>
      <c r="T65" s="918"/>
      <c r="U65" s="918"/>
      <c r="V65" s="918"/>
      <c r="W65" s="918"/>
      <c r="X65" s="918"/>
      <c r="Y65" s="918"/>
      <c r="Z65" s="918"/>
      <c r="AA65" s="918"/>
      <c r="AB65" s="227"/>
      <c r="AC65" s="227"/>
      <c r="AD65" s="227"/>
      <c r="AE65" s="765"/>
    </row>
    <row r="66" ht="12" customHeight="1" hidden="1">
      <c r="A66" s="229"/>
      <c r="B66" s="918"/>
      <c r="C66" s="918"/>
      <c r="D66" s="918"/>
      <c r="E66" s="918"/>
      <c r="F66" s="918"/>
      <c r="G66" s="918"/>
      <c r="H66" s="918"/>
      <c r="I66" s="918"/>
      <c r="J66" s="918"/>
      <c r="K66" s="918"/>
      <c r="L66" s="918"/>
      <c r="M66" s="918"/>
      <c r="N66" s="918"/>
      <c r="O66" s="918"/>
      <c r="P66" s="918"/>
      <c r="Q66" s="918"/>
      <c r="R66" s="918"/>
      <c r="S66" s="918"/>
      <c r="T66" s="918"/>
      <c r="U66" s="918"/>
      <c r="V66" s="918"/>
      <c r="W66" s="918"/>
      <c r="X66" s="918"/>
      <c r="Y66" s="918"/>
      <c r="Z66" s="918"/>
      <c r="AA66" s="918"/>
      <c r="AB66" s="227"/>
      <c r="AC66" s="227"/>
      <c r="AD66" s="227"/>
      <c r="AE66" s="765"/>
    </row>
    <row r="67" ht="12" customHeight="1" hidden="1">
      <c r="A67" s="229"/>
      <c r="B67" s="918"/>
      <c r="C67" s="918"/>
      <c r="D67" s="918"/>
      <c r="E67" s="918"/>
      <c r="F67" s="918"/>
      <c r="G67" s="918"/>
      <c r="H67" s="918"/>
      <c r="I67" s="918"/>
      <c r="J67" s="918"/>
      <c r="K67" s="918"/>
      <c r="L67" s="918"/>
      <c r="M67" s="918"/>
      <c r="N67" s="918"/>
      <c r="O67" s="918"/>
      <c r="P67" s="918"/>
      <c r="Q67" s="918"/>
      <c r="R67" s="918"/>
      <c r="S67" s="918"/>
      <c r="T67" s="918"/>
      <c r="U67" s="918"/>
      <c r="V67" s="918"/>
      <c r="W67" s="918"/>
      <c r="X67" s="918"/>
      <c r="Y67" s="918"/>
      <c r="Z67" s="918"/>
      <c r="AA67" s="918"/>
      <c r="AB67" s="227"/>
      <c r="AC67" s="227"/>
      <c r="AD67" s="227"/>
      <c r="AE67" s="765"/>
    </row>
    <row r="68" ht="12" customHeight="1" hidden="1">
      <c r="A68" s="229"/>
      <c r="B68" s="918"/>
      <c r="C68" s="918"/>
      <c r="D68" s="918"/>
      <c r="E68" s="918"/>
      <c r="F68" s="918"/>
      <c r="G68" s="918"/>
      <c r="H68" s="918"/>
      <c r="I68" s="918"/>
      <c r="J68" s="918"/>
      <c r="K68" s="918"/>
      <c r="L68" s="918"/>
      <c r="M68" s="918"/>
      <c r="N68" s="918"/>
      <c r="O68" s="918"/>
      <c r="P68" s="918"/>
      <c r="Q68" s="918"/>
      <c r="R68" s="918"/>
      <c r="S68" s="918"/>
      <c r="T68" s="918"/>
      <c r="U68" s="918"/>
      <c r="V68" s="918"/>
      <c r="W68" s="918"/>
      <c r="X68" s="918"/>
      <c r="Y68" s="918"/>
      <c r="Z68" s="918"/>
      <c r="AA68" s="918"/>
      <c r="AB68" s="227"/>
      <c r="AC68" s="227"/>
      <c r="AD68" s="227"/>
      <c r="AE68" s="765"/>
    </row>
    <row r="69" ht="12" customHeight="1" hidden="1">
      <c r="A69" s="229"/>
      <c r="B69" s="248"/>
      <c r="C69" s="919"/>
      <c r="D69" s="920"/>
      <c r="E69" s="920"/>
      <c r="F69" s="920"/>
      <c r="G69" s="920"/>
      <c r="H69" s="248"/>
      <c r="I69" s="248"/>
      <c r="J69" s="921"/>
      <c r="K69" s="921"/>
      <c r="L69" s="922"/>
      <c r="M69" s="922"/>
      <c r="N69" s="922"/>
      <c r="O69" s="922"/>
      <c r="P69" s="923"/>
      <c r="Q69" s="923"/>
      <c r="R69" s="923"/>
      <c r="S69" s="923"/>
      <c r="T69" s="923"/>
      <c r="U69" s="923"/>
      <c r="V69" s="923"/>
      <c r="W69" s="923"/>
      <c r="X69" s="923"/>
      <c r="Y69" s="923"/>
      <c r="Z69" s="923"/>
      <c r="AA69" s="923"/>
      <c r="AB69" s="227"/>
      <c r="AC69" s="227"/>
      <c r="AD69" s="227"/>
      <c r="AE69" s="765"/>
    </row>
    <row r="70" ht="9.75" customHeight="1" hidden="1">
      <c r="A70" s="229"/>
      <c r="B70" s="924"/>
      <c r="C70" s="924"/>
      <c r="D70" s="925"/>
      <c r="E70" s="925"/>
      <c r="F70" s="925"/>
      <c r="G70" s="925"/>
      <c r="H70" s="925"/>
      <c r="I70" s="925"/>
      <c r="J70" s="925"/>
      <c r="K70" s="925"/>
      <c r="L70" s="925"/>
      <c r="M70" s="925"/>
      <c r="N70" s="925"/>
      <c r="O70" s="925"/>
      <c r="P70" s="925"/>
      <c r="Q70" s="925"/>
      <c r="R70" s="925"/>
      <c r="S70" s="925"/>
      <c r="T70" s="925"/>
      <c r="U70" s="925"/>
      <c r="V70" s="925"/>
      <c r="W70" s="925"/>
      <c r="X70" s="925"/>
      <c r="Y70" s="925"/>
      <c r="Z70" s="925"/>
      <c r="AA70" s="925"/>
      <c r="AB70" s="227"/>
      <c r="AC70" s="227"/>
      <c r="AD70" s="227"/>
      <c r="AE70" s="765"/>
    </row>
    <row r="71" ht="10.5" customHeight="1" hidden="1">
      <c r="A71" s="229"/>
      <c r="B71" s="926"/>
      <c r="C71" s="926"/>
      <c r="D71" s="926"/>
      <c r="E71" s="926"/>
      <c r="F71" s="927"/>
      <c r="G71" s="927"/>
      <c r="H71" s="927"/>
      <c r="I71" s="927"/>
      <c r="J71" s="372"/>
      <c r="K71" s="928"/>
      <c r="L71" s="928"/>
      <c r="M71" s="928"/>
      <c r="N71" s="928"/>
      <c r="O71" s="928"/>
      <c r="P71" s="928"/>
      <c r="Q71" s="549"/>
      <c r="R71" s="926"/>
      <c r="S71" s="926"/>
      <c r="T71" s="929"/>
      <c r="U71" s="929"/>
      <c r="V71" s="929"/>
      <c r="W71" s="929"/>
      <c r="X71" s="929"/>
      <c r="Y71" s="929"/>
      <c r="Z71" s="929"/>
      <c r="AA71" s="929"/>
      <c r="AB71" s="227"/>
      <c r="AC71" s="227"/>
      <c r="AD71" s="227"/>
      <c r="AE71" s="765"/>
    </row>
    <row r="72" ht="12" customHeight="1" hidden="1">
      <c r="A72" s="229"/>
      <c r="B72" s="930"/>
      <c r="C72" s="930"/>
      <c r="D72" s="930"/>
      <c r="E72" s="930"/>
      <c r="F72" s="930"/>
      <c r="G72" s="930"/>
      <c r="H72" s="930"/>
      <c r="I72" s="930"/>
      <c r="J72" s="930"/>
      <c r="K72" s="930"/>
      <c r="L72" s="930"/>
      <c r="M72" s="930"/>
      <c r="N72" s="930"/>
      <c r="O72" s="930"/>
      <c r="P72" s="930"/>
      <c r="Q72" s="930"/>
      <c r="R72" s="930"/>
      <c r="S72" s="930"/>
      <c r="T72" s="930"/>
      <c r="U72" s="930"/>
      <c r="V72" s="930"/>
      <c r="W72" s="930"/>
      <c r="X72" s="930"/>
      <c r="Y72" s="930"/>
      <c r="Z72" s="930"/>
      <c r="AA72" s="930"/>
      <c r="AB72" s="227"/>
      <c r="AC72" s="227"/>
      <c r="AD72" s="227"/>
      <c r="AE72" s="765"/>
    </row>
    <row r="73" ht="8.25" customHeight="1">
      <c r="A73" s="229"/>
      <c r="B73" s="925"/>
      <c r="C73" s="925"/>
      <c r="D73" s="925"/>
      <c r="E73" s="925"/>
      <c r="F73" s="925"/>
      <c r="G73" s="925"/>
      <c r="H73" s="925"/>
      <c r="I73" s="925"/>
      <c r="J73" s="925"/>
      <c r="K73" s="925"/>
      <c r="L73" s="925"/>
      <c r="M73" s="925"/>
      <c r="N73" s="925"/>
      <c r="O73" s="925"/>
      <c r="P73" s="925"/>
      <c r="Q73" s="925"/>
      <c r="R73" s="925"/>
      <c r="S73" s="925"/>
      <c r="T73" s="925"/>
      <c r="U73" s="925"/>
      <c r="V73" s="925"/>
      <c r="W73" s="925"/>
      <c r="X73" s="925"/>
      <c r="Y73" s="925"/>
      <c r="Z73" s="925"/>
      <c r="AA73" s="925"/>
      <c r="AB73" s="227"/>
      <c r="AC73" s="227"/>
      <c r="AD73" s="227"/>
      <c r="AE73" s="765"/>
    </row>
    <row r="74" ht="8.1" customHeight="1">
      <c r="A74" s="229"/>
      <c r="B74" s="925"/>
      <c r="C74" s="925"/>
      <c r="D74" s="925"/>
      <c r="E74" s="925"/>
      <c r="F74" s="925"/>
      <c r="G74" s="925"/>
      <c r="H74" s="925"/>
      <c r="I74" s="925"/>
      <c r="J74" s="925"/>
      <c r="K74" s="925"/>
      <c r="L74" s="925"/>
      <c r="M74" s="925"/>
      <c r="N74" s="925"/>
      <c r="O74" s="925"/>
      <c r="P74" s="925"/>
      <c r="Q74" s="925"/>
      <c r="R74" s="925"/>
      <c r="S74" s="925"/>
      <c r="T74" s="925"/>
      <c r="U74" s="925"/>
      <c r="V74" s="925"/>
      <c r="W74" s="925"/>
      <c r="X74" s="925"/>
      <c r="Y74" s="925"/>
      <c r="Z74" s="925"/>
      <c r="AA74" s="925"/>
      <c r="AB74" s="227"/>
      <c r="AC74" s="227"/>
      <c r="AD74" s="227"/>
      <c r="AE74" s="765"/>
    </row>
    <row r="75" ht="33" customHeight="1" hidden="1">
      <c r="A75" s="229"/>
      <c r="B75" s="930"/>
      <c r="C75" s="930"/>
      <c r="D75" s="930"/>
      <c r="E75" s="930"/>
      <c r="F75" s="930"/>
      <c r="G75" s="930"/>
      <c r="H75" s="930"/>
      <c r="I75" s="930"/>
      <c r="J75" s="930"/>
      <c r="K75" s="930"/>
      <c r="L75" s="930"/>
      <c r="M75" s="930"/>
      <c r="N75" s="930"/>
      <c r="O75" s="930"/>
      <c r="P75" s="930"/>
      <c r="Q75" s="930"/>
      <c r="R75" s="930"/>
      <c r="S75" s="930"/>
      <c r="T75" s="930"/>
      <c r="U75" s="930"/>
      <c r="V75" s="930"/>
      <c r="W75" s="930"/>
      <c r="X75" s="930"/>
      <c r="Y75" s="930"/>
      <c r="Z75" s="930"/>
      <c r="AA75" s="930"/>
      <c r="AB75" s="227"/>
      <c r="AC75" s="227"/>
      <c r="AD75" s="227"/>
      <c r="AE75" s="765"/>
    </row>
    <row r="76" ht="12" customHeight="1" hidden="1">
      <c r="A76" s="229"/>
      <c r="B76" s="931"/>
      <c r="C76" s="931"/>
      <c r="D76" s="931"/>
      <c r="E76" s="931"/>
      <c r="F76" s="931"/>
      <c r="G76" s="931"/>
      <c r="H76" s="931"/>
      <c r="I76" s="931"/>
      <c r="J76" s="931"/>
      <c r="K76" s="931"/>
      <c r="L76" s="931"/>
      <c r="M76" s="931"/>
      <c r="N76" s="931"/>
      <c r="O76" s="931"/>
      <c r="P76" s="931"/>
      <c r="Q76" s="931"/>
      <c r="R76" s="931"/>
      <c r="S76" s="931"/>
      <c r="T76" s="931"/>
      <c r="U76" s="931"/>
      <c r="V76" s="931"/>
      <c r="W76" s="931"/>
      <c r="X76" s="931"/>
      <c r="Y76" s="931"/>
      <c r="Z76" s="931"/>
      <c r="AA76" s="931"/>
      <c r="AB76" s="227"/>
      <c r="AC76" s="227"/>
      <c r="AD76" s="227"/>
      <c r="AE76" s="765"/>
    </row>
    <row r="77" ht="9" customHeight="1" hidden="1">
      <c r="A77" s="229"/>
      <c r="B77" s="932"/>
      <c r="C77" s="932"/>
      <c r="D77" s="932"/>
      <c r="E77" s="932"/>
      <c r="F77" s="932"/>
      <c r="G77" s="932"/>
      <c r="H77" s="932"/>
      <c r="I77" s="932"/>
      <c r="J77" s="932"/>
      <c r="K77" s="932"/>
      <c r="L77" s="932"/>
      <c r="M77" s="932"/>
      <c r="N77" s="932"/>
      <c r="O77" s="932"/>
      <c r="P77" s="932"/>
      <c r="Q77" s="932"/>
      <c r="R77" s="932"/>
      <c r="S77" s="932"/>
      <c r="T77" s="932"/>
      <c r="U77" s="932"/>
      <c r="V77" s="932"/>
      <c r="W77" s="932"/>
      <c r="X77" s="932"/>
      <c r="Y77" s="932"/>
      <c r="Z77" s="932"/>
      <c r="AA77" s="932"/>
      <c r="AB77" s="227"/>
      <c r="AC77" s="227"/>
      <c r="AD77" s="227"/>
      <c r="AE77" s="765"/>
    </row>
    <row r="78" ht="12.75" customHeight="1" hidden="1">
      <c r="A78" s="229"/>
      <c r="B78" s="932"/>
      <c r="C78" s="932"/>
      <c r="D78" s="932"/>
      <c r="E78" s="932"/>
      <c r="F78" s="932"/>
      <c r="G78" s="932"/>
      <c r="H78" s="932"/>
      <c r="I78" s="932"/>
      <c r="J78" s="550"/>
      <c r="K78" s="372"/>
      <c r="L78" s="372"/>
      <c r="M78" s="372"/>
      <c r="N78" s="372"/>
      <c r="O78" s="372"/>
      <c r="P78" s="372"/>
      <c r="Q78" s="372"/>
      <c r="R78" s="372"/>
      <c r="S78" s="372"/>
      <c r="T78" s="372"/>
      <c r="U78" s="932"/>
      <c r="V78" s="932"/>
      <c r="W78" s="932"/>
      <c r="X78" s="932"/>
      <c r="Y78" s="932"/>
      <c r="Z78" s="932"/>
      <c r="AA78" s="932"/>
      <c r="AB78" s="227"/>
      <c r="AC78" s="227"/>
      <c r="AD78" s="227"/>
      <c r="AE78" s="765"/>
    </row>
    <row r="79" ht="12" customHeight="1" hidden="1">
      <c r="A79" s="229"/>
      <c r="B79" s="932"/>
      <c r="C79" s="932"/>
      <c r="D79" s="932"/>
      <c r="E79" s="932"/>
      <c r="F79" s="932"/>
      <c r="G79" s="932"/>
      <c r="H79" s="932"/>
      <c r="I79" s="932"/>
      <c r="J79" s="372"/>
      <c r="K79" s="372"/>
      <c r="L79" s="372"/>
      <c r="M79" s="372"/>
      <c r="N79" s="372"/>
      <c r="O79" s="372"/>
      <c r="P79" s="372"/>
      <c r="Q79" s="372"/>
      <c r="R79" s="372"/>
      <c r="S79" s="372"/>
      <c r="T79" s="372"/>
      <c r="U79" s="932"/>
      <c r="V79" s="932"/>
      <c r="W79" s="932"/>
      <c r="X79" s="932"/>
      <c r="Y79" s="932"/>
      <c r="Z79" s="932"/>
      <c r="AA79" s="932"/>
      <c r="AB79" s="227"/>
      <c r="AC79" s="227"/>
      <c r="AD79" s="227"/>
      <c r="AE79" s="765"/>
    </row>
    <row r="80" ht="12" customHeight="1" hidden="1">
      <c r="A80" s="229"/>
      <c r="B80" s="932"/>
      <c r="C80" s="932"/>
      <c r="D80" s="932"/>
      <c r="E80" s="932"/>
      <c r="F80" s="932"/>
      <c r="G80" s="932"/>
      <c r="H80" s="932"/>
      <c r="I80" s="932"/>
      <c r="J80" s="372"/>
      <c r="K80" s="932"/>
      <c r="L80" s="932"/>
      <c r="M80" s="932"/>
      <c r="N80" s="932"/>
      <c r="O80" s="932"/>
      <c r="P80" s="932"/>
      <c r="Q80" s="932"/>
      <c r="R80" s="932"/>
      <c r="S80" s="932"/>
      <c r="T80" s="932"/>
      <c r="U80" s="932"/>
      <c r="V80" s="932"/>
      <c r="W80" s="932"/>
      <c r="X80" s="932"/>
      <c r="Y80" s="932"/>
      <c r="Z80" s="932"/>
      <c r="AA80" s="932"/>
      <c r="AB80" s="227"/>
      <c r="AC80" s="227"/>
      <c r="AD80" s="227"/>
      <c r="AE80" s="765"/>
    </row>
    <row r="81" ht="12" customHeight="1" hidden="1">
      <c r="A81" s="229"/>
      <c r="B81" s="932"/>
      <c r="C81" s="932"/>
      <c r="D81" s="932"/>
      <c r="E81" s="932"/>
      <c r="F81" s="932"/>
      <c r="G81" s="932"/>
      <c r="H81" s="932"/>
      <c r="I81" s="932"/>
      <c r="J81" s="372"/>
      <c r="K81" s="932"/>
      <c r="L81" s="932"/>
      <c r="M81" s="932"/>
      <c r="N81" s="932"/>
      <c r="O81" s="932"/>
      <c r="P81" s="932"/>
      <c r="Q81" s="932"/>
      <c r="R81" s="932"/>
      <c r="S81" s="932"/>
      <c r="T81" s="932"/>
      <c r="U81" s="932"/>
      <c r="V81" s="932"/>
      <c r="W81" s="932"/>
      <c r="X81" s="932"/>
      <c r="Y81" s="932"/>
      <c r="Z81" s="932"/>
      <c r="AA81" s="932"/>
      <c r="AB81" s="227"/>
      <c r="AC81" s="227"/>
      <c r="AD81" s="227"/>
      <c r="AE81" s="765"/>
    </row>
    <row r="82" ht="12" customHeight="1" hidden="1">
      <c r="A82" s="229"/>
      <c r="B82" s="932"/>
      <c r="C82" s="932"/>
      <c r="D82" s="932"/>
      <c r="E82" s="932"/>
      <c r="F82" s="932"/>
      <c r="G82" s="932"/>
      <c r="H82" s="932"/>
      <c r="I82" s="932"/>
      <c r="J82" s="372"/>
      <c r="K82" s="932"/>
      <c r="L82" s="932"/>
      <c r="M82" s="932"/>
      <c r="N82" s="932"/>
      <c r="O82" s="932"/>
      <c r="P82" s="932"/>
      <c r="Q82" s="932"/>
      <c r="R82" s="932"/>
      <c r="S82" s="932"/>
      <c r="T82" s="932"/>
      <c r="U82" s="932"/>
      <c r="V82" s="932"/>
      <c r="W82" s="932"/>
      <c r="X82" s="932"/>
      <c r="Y82" s="932"/>
      <c r="Z82" s="932"/>
      <c r="AA82" s="932"/>
      <c r="AB82" s="227"/>
      <c r="AC82" s="227"/>
      <c r="AD82" s="227"/>
      <c r="AE82" s="765"/>
    </row>
    <row r="83" ht="12" customHeight="1" hidden="1">
      <c r="A83" s="229"/>
      <c r="B83" s="932"/>
      <c r="C83" s="932"/>
      <c r="D83" s="932"/>
      <c r="E83" s="932"/>
      <c r="F83" s="932"/>
      <c r="G83" s="932"/>
      <c r="H83" s="932"/>
      <c r="I83" s="932"/>
      <c r="J83" s="932"/>
      <c r="K83" s="932"/>
      <c r="L83" s="932"/>
      <c r="M83" s="932"/>
      <c r="N83" s="932"/>
      <c r="O83" s="932"/>
      <c r="P83" s="932"/>
      <c r="Q83" s="932"/>
      <c r="R83" s="932"/>
      <c r="S83" s="932"/>
      <c r="T83" s="932"/>
      <c r="U83" s="932"/>
      <c r="V83" s="932"/>
      <c r="W83" s="932"/>
      <c r="X83" s="932"/>
      <c r="Y83" s="932"/>
      <c r="Z83" s="932"/>
      <c r="AA83" s="932"/>
      <c r="AB83" s="227"/>
      <c r="AC83" s="227"/>
      <c r="AD83" s="227"/>
      <c r="AE83" s="765"/>
    </row>
    <row r="84" ht="12" customHeight="1" hidden="1">
      <c r="A84" s="229"/>
      <c r="B84" s="932"/>
      <c r="C84" s="932"/>
      <c r="D84" s="932"/>
      <c r="E84" s="932"/>
      <c r="F84" s="932"/>
      <c r="G84" s="932"/>
      <c r="H84" s="932"/>
      <c r="I84" s="932"/>
      <c r="J84" s="932"/>
      <c r="K84" s="932"/>
      <c r="L84" s="932"/>
      <c r="M84" s="932"/>
      <c r="N84" s="932"/>
      <c r="O84" s="932"/>
      <c r="P84" s="932"/>
      <c r="Q84" s="932"/>
      <c r="R84" s="932"/>
      <c r="S84" s="932"/>
      <c r="T84" s="932"/>
      <c r="U84" s="932"/>
      <c r="V84" s="932"/>
      <c r="W84" s="932"/>
      <c r="X84" s="932"/>
      <c r="Y84" s="932"/>
      <c r="Z84" s="932"/>
      <c r="AA84" s="932"/>
      <c r="AB84" s="227"/>
      <c r="AC84" s="227"/>
      <c r="AD84" s="227"/>
      <c r="AE84" s="765"/>
    </row>
    <row r="85" ht="12" customHeight="1" hidden="1">
      <c r="A85" s="229"/>
      <c r="B85" s="932"/>
      <c r="C85" s="932"/>
      <c r="D85" s="932"/>
      <c r="E85" s="932"/>
      <c r="F85" s="932"/>
      <c r="G85" s="932"/>
      <c r="H85" s="932"/>
      <c r="I85" s="932"/>
      <c r="J85" s="932"/>
      <c r="K85" s="932"/>
      <c r="L85" s="932"/>
      <c r="M85" s="932"/>
      <c r="N85" s="932"/>
      <c r="O85" s="932"/>
      <c r="P85" s="932"/>
      <c r="Q85" s="932"/>
      <c r="R85" s="932"/>
      <c r="S85" s="932"/>
      <c r="T85" s="932"/>
      <c r="U85" s="932"/>
      <c r="V85" s="932"/>
      <c r="W85" s="932"/>
      <c r="X85" s="932"/>
      <c r="Y85" s="932"/>
      <c r="Z85" s="932"/>
      <c r="AA85" s="932"/>
      <c r="AB85" s="227"/>
      <c r="AC85" s="227"/>
      <c r="AD85" s="227"/>
      <c r="AE85" s="765"/>
    </row>
    <row r="86" ht="33" customHeight="1" hidden="1">
      <c r="A86" s="229"/>
      <c r="B86" s="930"/>
      <c r="C86" s="930"/>
      <c r="D86" s="930"/>
      <c r="E86" s="930"/>
      <c r="F86" s="930"/>
      <c r="G86" s="930"/>
      <c r="H86" s="930"/>
      <c r="I86" s="930"/>
      <c r="J86" s="930"/>
      <c r="K86" s="930"/>
      <c r="L86" s="930"/>
      <c r="M86" s="930"/>
      <c r="N86" s="930"/>
      <c r="O86" s="930"/>
      <c r="P86" s="930"/>
      <c r="Q86" s="930"/>
      <c r="R86" s="930"/>
      <c r="S86" s="930"/>
      <c r="T86" s="930"/>
      <c r="U86" s="930"/>
      <c r="V86" s="930"/>
      <c r="W86" s="930"/>
      <c r="X86" s="930"/>
      <c r="Y86" s="930"/>
      <c r="Z86" s="930"/>
      <c r="AA86" s="930"/>
      <c r="AB86" s="227"/>
      <c r="AC86" s="227"/>
      <c r="AD86" s="227"/>
      <c r="AE86" s="765"/>
    </row>
    <row r="87" ht="12" customHeight="1" hidden="1">
      <c r="A87" s="229"/>
      <c r="B87" s="930"/>
      <c r="C87" s="930"/>
      <c r="D87" s="930"/>
      <c r="E87" s="930"/>
      <c r="F87" s="930"/>
      <c r="G87" s="930"/>
      <c r="H87" s="930"/>
      <c r="I87" s="930"/>
      <c r="J87" s="930"/>
      <c r="K87" s="930"/>
      <c r="L87" s="930"/>
      <c r="M87" s="930"/>
      <c r="N87" s="930"/>
      <c r="O87" s="930"/>
      <c r="P87" s="930"/>
      <c r="Q87" s="930"/>
      <c r="R87" s="930"/>
      <c r="S87" s="930"/>
      <c r="T87" s="930"/>
      <c r="U87" s="930"/>
      <c r="V87" s="930"/>
      <c r="W87" s="930"/>
      <c r="X87" s="930"/>
      <c r="Y87" s="930"/>
      <c r="Z87" s="930"/>
      <c r="AA87" s="930"/>
      <c r="AB87" s="227"/>
      <c r="AC87" s="227"/>
      <c r="AD87" s="227"/>
      <c r="AE87" s="765"/>
    </row>
    <row r="88" ht="12" customHeight="1" hidden="1">
      <c r="A88" s="229"/>
      <c r="B88" s="925"/>
      <c r="C88" s="925"/>
      <c r="D88" s="925"/>
      <c r="E88" s="925"/>
      <c r="F88" s="925"/>
      <c r="G88" s="925"/>
      <c r="H88" s="925"/>
      <c r="I88" s="925"/>
      <c r="J88" s="925"/>
      <c r="K88" s="925"/>
      <c r="L88" s="925"/>
      <c r="M88" s="925"/>
      <c r="N88" s="925"/>
      <c r="O88" s="925"/>
      <c r="P88" s="925"/>
      <c r="Q88" s="925"/>
      <c r="R88" s="925"/>
      <c r="S88" s="925"/>
      <c r="T88" s="925"/>
      <c r="U88" s="925"/>
      <c r="V88" s="925"/>
      <c r="W88" s="925"/>
      <c r="X88" s="925"/>
      <c r="Y88" s="925"/>
      <c r="Z88" s="925"/>
      <c r="AA88" s="925"/>
      <c r="AB88" s="227"/>
      <c r="AC88" s="227"/>
      <c r="AD88" s="227"/>
      <c r="AE88" s="765"/>
    </row>
    <row r="89" ht="12" customHeight="1" hidden="1">
      <c r="A89" s="229"/>
      <c r="B89" s="550"/>
      <c r="C89" s="550"/>
      <c r="D89" s="550"/>
      <c r="E89" s="550"/>
      <c r="F89" s="550"/>
      <c r="G89" s="550"/>
      <c r="H89" s="550"/>
      <c r="I89" s="550"/>
      <c r="J89" s="550"/>
      <c r="K89" s="933"/>
      <c r="L89" s="934"/>
      <c r="M89" s="934"/>
      <c r="N89" s="934"/>
      <c r="O89" s="934"/>
      <c r="P89" s="934"/>
      <c r="Q89" s="934"/>
      <c r="R89" s="934"/>
      <c r="S89" s="934"/>
      <c r="T89" s="934"/>
      <c r="U89" s="934"/>
      <c r="V89" s="934"/>
      <c r="W89" s="934"/>
      <c r="X89" s="934"/>
      <c r="Y89" s="934"/>
      <c r="Z89" s="934"/>
      <c r="AA89" s="934"/>
      <c r="AB89" s="227"/>
      <c r="AC89" s="227"/>
      <c r="AD89" s="227"/>
      <c r="AE89" s="765"/>
    </row>
    <row r="90" ht="12.75" customHeight="1" hidden="1">
      <c r="A90" s="229"/>
      <c r="B90" s="550"/>
      <c r="C90" s="550"/>
      <c r="D90" s="550"/>
      <c r="E90" s="935"/>
      <c r="F90" s="935"/>
      <c r="G90" s="936"/>
      <c r="H90" s="936"/>
      <c r="I90" s="550"/>
      <c r="J90" s="550"/>
      <c r="K90" s="934"/>
      <c r="L90" s="934"/>
      <c r="M90" s="934"/>
      <c r="N90" s="934"/>
      <c r="O90" s="934"/>
      <c r="P90" s="934"/>
      <c r="Q90" s="934"/>
      <c r="R90" s="934"/>
      <c r="S90" s="934"/>
      <c r="T90" s="934"/>
      <c r="U90" s="934"/>
      <c r="V90" s="934"/>
      <c r="W90" s="934"/>
      <c r="X90" s="934"/>
      <c r="Y90" s="934"/>
      <c r="Z90" s="934"/>
      <c r="AA90" s="934"/>
      <c r="AB90" s="227"/>
      <c r="AC90" s="227"/>
      <c r="AD90" s="227"/>
      <c r="AE90" s="765"/>
    </row>
    <row r="91" ht="12.75" customHeight="1" hidden="1">
      <c r="A91" s="229"/>
      <c r="B91" s="550"/>
      <c r="C91" s="550"/>
      <c r="D91" s="550"/>
      <c r="E91" s="935"/>
      <c r="F91" s="935"/>
      <c r="G91" s="936"/>
      <c r="H91" s="936"/>
      <c r="I91" s="550"/>
      <c r="J91" s="550"/>
      <c r="K91" s="934"/>
      <c r="L91" s="934"/>
      <c r="M91" s="934"/>
      <c r="N91" s="934"/>
      <c r="O91" s="934"/>
      <c r="P91" s="934"/>
      <c r="Q91" s="934"/>
      <c r="R91" s="934"/>
      <c r="S91" s="934"/>
      <c r="T91" s="934"/>
      <c r="U91" s="934"/>
      <c r="V91" s="934"/>
      <c r="W91" s="934"/>
      <c r="X91" s="934"/>
      <c r="Y91" s="934"/>
      <c r="Z91" s="934"/>
      <c r="AA91" s="934"/>
      <c r="AB91" s="227"/>
      <c r="AC91" s="227"/>
      <c r="AD91" s="227"/>
      <c r="AE91" s="765"/>
    </row>
    <row r="92" ht="12.75" customHeight="1" hidden="1">
      <c r="A92" s="229"/>
      <c r="B92" s="550"/>
      <c r="C92" s="550"/>
      <c r="D92" s="550"/>
      <c r="E92" s="935"/>
      <c r="F92" s="935"/>
      <c r="G92" s="936"/>
      <c r="H92" s="936"/>
      <c r="I92" s="550"/>
      <c r="J92" s="550"/>
      <c r="K92" s="934"/>
      <c r="L92" s="934"/>
      <c r="M92" s="934"/>
      <c r="N92" s="934"/>
      <c r="O92" s="934"/>
      <c r="P92" s="934"/>
      <c r="Q92" s="934"/>
      <c r="R92" s="934"/>
      <c r="S92" s="934"/>
      <c r="T92" s="934"/>
      <c r="U92" s="934"/>
      <c r="V92" s="934"/>
      <c r="W92" s="934"/>
      <c r="X92" s="934"/>
      <c r="Y92" s="934"/>
      <c r="Z92" s="934"/>
      <c r="AA92" s="934"/>
      <c r="AB92" s="227"/>
      <c r="AC92" s="227"/>
      <c r="AD92" s="227"/>
      <c r="AE92" s="765"/>
    </row>
    <row r="93" ht="12.75" customHeight="1" hidden="1">
      <c r="A93" s="229"/>
      <c r="B93" s="550"/>
      <c r="C93" s="550"/>
      <c r="D93" s="550"/>
      <c r="E93" s="935"/>
      <c r="F93" s="935"/>
      <c r="G93" s="936"/>
      <c r="H93" s="936"/>
      <c r="I93" s="550"/>
      <c r="J93" s="550"/>
      <c r="K93" s="934"/>
      <c r="L93" s="934"/>
      <c r="M93" s="934"/>
      <c r="N93" s="934"/>
      <c r="O93" s="934"/>
      <c r="P93" s="934"/>
      <c r="Q93" s="934"/>
      <c r="R93" s="934"/>
      <c r="S93" s="934"/>
      <c r="T93" s="934"/>
      <c r="U93" s="934"/>
      <c r="V93" s="934"/>
      <c r="W93" s="934"/>
      <c r="X93" s="934"/>
      <c r="Y93" s="934"/>
      <c r="Z93" s="934"/>
      <c r="AA93" s="934"/>
      <c r="AB93" s="227"/>
      <c r="AC93" s="227"/>
      <c r="AD93" s="227"/>
      <c r="AE93" s="765"/>
    </row>
    <row r="94" ht="12.75" customHeight="1" hidden="1">
      <c r="A94" s="229"/>
      <c r="B94" s="550"/>
      <c r="C94" s="550"/>
      <c r="D94" s="550"/>
      <c r="E94" s="550"/>
      <c r="F94" s="936"/>
      <c r="G94" s="936"/>
      <c r="H94" s="936"/>
      <c r="I94" s="550"/>
      <c r="J94" s="550"/>
      <c r="K94" s="934"/>
      <c r="L94" s="934"/>
      <c r="M94" s="934"/>
      <c r="N94" s="934"/>
      <c r="O94" s="934"/>
      <c r="P94" s="934"/>
      <c r="Q94" s="934"/>
      <c r="R94" s="934"/>
      <c r="S94" s="934"/>
      <c r="T94" s="934"/>
      <c r="U94" s="934"/>
      <c r="V94" s="934"/>
      <c r="W94" s="934"/>
      <c r="X94" s="934"/>
      <c r="Y94" s="934"/>
      <c r="Z94" s="934"/>
      <c r="AA94" s="934"/>
      <c r="AB94" s="227"/>
      <c r="AC94" s="227"/>
      <c r="AD94" s="227"/>
      <c r="AE94" s="765"/>
    </row>
    <row r="95" ht="16.5" customHeight="1" hidden="1">
      <c r="A95" s="229"/>
      <c r="B95" s="550"/>
      <c r="C95" s="550"/>
      <c r="D95" s="550"/>
      <c r="E95" s="550"/>
      <c r="F95" s="936"/>
      <c r="G95" s="936"/>
      <c r="H95" s="936"/>
      <c r="I95" s="550"/>
      <c r="J95" s="550"/>
      <c r="K95" s="934"/>
      <c r="L95" s="934"/>
      <c r="M95" s="934"/>
      <c r="N95" s="934"/>
      <c r="O95" s="934"/>
      <c r="P95" s="934"/>
      <c r="Q95" s="934"/>
      <c r="R95" s="934"/>
      <c r="S95" s="934"/>
      <c r="T95" s="934"/>
      <c r="U95" s="934"/>
      <c r="V95" s="934"/>
      <c r="W95" s="934"/>
      <c r="X95" s="934"/>
      <c r="Y95" s="934"/>
      <c r="Z95" s="934"/>
      <c r="AA95" s="934"/>
      <c r="AB95" s="227"/>
      <c r="AC95" s="227"/>
      <c r="AD95" s="227"/>
      <c r="AE95" s="765"/>
    </row>
    <row r="96" ht="12" customHeight="1" hidden="1">
      <c r="A96" s="229"/>
      <c r="B96" s="550"/>
      <c r="C96" s="550"/>
      <c r="D96" s="550"/>
      <c r="E96" s="550"/>
      <c r="F96" s="936"/>
      <c r="G96" s="936"/>
      <c r="H96" s="936"/>
      <c r="I96" s="550"/>
      <c r="J96" s="550"/>
      <c r="K96" s="550"/>
      <c r="L96" s="227"/>
      <c r="M96" s="936"/>
      <c r="N96" s="936"/>
      <c r="O96" s="936"/>
      <c r="P96" s="936"/>
      <c r="Q96" s="550"/>
      <c r="R96" s="936"/>
      <c r="S96" s="936"/>
      <c r="T96" s="372"/>
      <c r="U96" s="918"/>
      <c r="V96" s="918"/>
      <c r="W96" s="918"/>
      <c r="X96" s="918"/>
      <c r="Y96" s="918"/>
      <c r="Z96" s="918"/>
      <c r="AA96" s="918"/>
      <c r="AB96" s="227"/>
      <c r="AC96" s="227"/>
      <c r="AD96" s="227"/>
      <c r="AE96" s="765"/>
    </row>
    <row r="97" ht="12" customHeight="1" hidden="1">
      <c r="A97" s="229"/>
      <c r="B97" s="372"/>
      <c r="C97" s="372"/>
      <c r="D97" s="372"/>
      <c r="E97" s="372"/>
      <c r="F97" s="936"/>
      <c r="G97" s="936"/>
      <c r="H97" s="936"/>
      <c r="I97" s="550"/>
      <c r="J97" s="550"/>
      <c r="K97" s="372"/>
      <c r="L97" s="372"/>
      <c r="M97" s="372"/>
      <c r="N97" s="372"/>
      <c r="O97" s="372"/>
      <c r="P97" s="372"/>
      <c r="Q97" s="372"/>
      <c r="R97" s="372"/>
      <c r="S97" s="372"/>
      <c r="T97" s="372"/>
      <c r="U97" s="918"/>
      <c r="V97" s="918"/>
      <c r="W97" s="918"/>
      <c r="X97" s="918"/>
      <c r="Y97" s="918"/>
      <c r="Z97" s="918"/>
      <c r="AA97" s="918"/>
      <c r="AB97" s="227"/>
      <c r="AC97" s="227"/>
      <c r="AD97" s="227"/>
      <c r="AE97" s="765"/>
    </row>
    <row r="98" ht="12" customHeight="1" hidden="1">
      <c r="A98" s="229"/>
      <c r="B98" s="243"/>
      <c r="C98" s="243"/>
      <c r="D98" s="243"/>
      <c r="E98" s="243"/>
      <c r="F98" s="243"/>
      <c r="G98" s="243"/>
      <c r="H98" s="243"/>
      <c r="I98" s="243"/>
      <c r="J98" s="243"/>
      <c r="K98" s="243"/>
      <c r="L98" s="243"/>
      <c r="M98" s="243"/>
      <c r="N98" s="243"/>
      <c r="O98" s="243"/>
      <c r="P98" s="243"/>
      <c r="Q98" s="243"/>
      <c r="R98" s="243"/>
      <c r="S98" s="243"/>
      <c r="T98" s="243"/>
      <c r="U98" s="243"/>
      <c r="V98" s="243"/>
      <c r="W98" s="243"/>
      <c r="X98" s="243"/>
      <c r="Y98" s="243"/>
      <c r="Z98" s="243"/>
      <c r="AA98" s="243"/>
      <c r="AB98" s="227"/>
      <c r="AC98" s="227"/>
      <c r="AD98" s="227"/>
      <c r="AE98" s="765"/>
    </row>
    <row r="99" ht="15.6" customHeight="1">
      <c r="A99" s="229"/>
      <c r="B99" s="372"/>
      <c r="C99" s="372"/>
      <c r="D99" s="372"/>
      <c r="E99" s="372"/>
      <c r="F99" s="372"/>
      <c r="G99" s="372"/>
      <c r="H99" s="372"/>
      <c r="I99" s="372"/>
      <c r="J99" s="372"/>
      <c r="K99" s="372"/>
      <c r="L99" s="372"/>
      <c r="M99" s="372"/>
      <c r="N99" s="372"/>
      <c r="O99" s="372"/>
      <c r="P99" s="372"/>
      <c r="Q99" s="372"/>
      <c r="R99" s="372"/>
      <c r="S99" s="372"/>
      <c r="T99" s="372"/>
      <c r="U99" s="372"/>
      <c r="V99" s="372"/>
      <c r="W99" s="372"/>
      <c r="X99" s="372"/>
      <c r="Y99" s="372"/>
      <c r="Z99" s="372"/>
      <c r="AA99" s="372"/>
      <c r="AB99" s="227"/>
      <c r="AC99" s="227"/>
      <c r="AD99" s="227"/>
      <c r="AE99" s="765"/>
    </row>
    <row r="100" ht="15.6" customHeight="1">
      <c r="A100" s="937"/>
      <c r="B100" s="938"/>
      <c r="C100" s="938"/>
      <c r="D100" s="938"/>
      <c r="E100" s="938"/>
      <c r="F100" s="938"/>
      <c r="G100" s="938"/>
      <c r="H100" s="938"/>
      <c r="I100" s="938"/>
      <c r="J100" s="938"/>
      <c r="K100" s="938"/>
      <c r="L100" s="938"/>
      <c r="M100" s="938"/>
      <c r="N100" s="938"/>
      <c r="O100" s="938"/>
      <c r="P100" s="938"/>
      <c r="Q100" s="938"/>
      <c r="R100" s="938"/>
      <c r="S100" s="938"/>
      <c r="T100" s="938"/>
      <c r="U100" s="938"/>
      <c r="V100" s="938"/>
      <c r="W100" s="938"/>
      <c r="X100" s="938"/>
      <c r="Y100" s="938"/>
      <c r="Z100" s="938"/>
      <c r="AA100" s="938"/>
      <c r="AB100" s="939"/>
      <c r="AC100" s="939"/>
      <c r="AD100" s="939"/>
      <c r="AE100" s="940"/>
    </row>
  </sheetData>
  <mergeCells count="126">
    <mergeCell ref="G8:AA9"/>
    <mergeCell ref="B88:AA88"/>
    <mergeCell ref="U97:AA97"/>
    <mergeCell ref="U96:AA96"/>
    <mergeCell ref="B3:AA3"/>
    <mergeCell ref="B6:AA6"/>
    <mergeCell ref="G35:O35"/>
    <mergeCell ref="P35:AA35"/>
    <mergeCell ref="T15:AA16"/>
    <mergeCell ref="B98:AA98"/>
    <mergeCell ref="D19:I20"/>
    <mergeCell ref="T17:AA18"/>
    <mergeCell ref="T19:AA20"/>
    <mergeCell ref="U79:AA79"/>
    <mergeCell ref="T54:W54"/>
    <mergeCell ref="X54:AA54"/>
    <mergeCell ref="B54:E54"/>
    <mergeCell ref="B35:F35"/>
    <mergeCell ref="K90:AA90"/>
    <mergeCell ref="I54:S54"/>
    <mergeCell ref="U45:AA45"/>
    <mergeCell ref="U46:AA48"/>
    <mergeCell ref="K80:T80"/>
    <mergeCell ref="B77:AA77"/>
    <mergeCell ref="F71:I71"/>
    <mergeCell ref="K81:T81"/>
    <mergeCell ref="B89:J89"/>
    <mergeCell ref="B86:AA86"/>
    <mergeCell ref="C10:I10"/>
    <mergeCell ref="T71:AA71"/>
    <mergeCell ref="B73:AA74"/>
    <mergeCell ref="B76:AA76"/>
    <mergeCell ref="U24:AA24"/>
    <mergeCell ref="P25:T25"/>
    <mergeCell ref="U25:AA25"/>
    <mergeCell ref="B28:J28"/>
    <mergeCell ref="P36:AA36"/>
    <mergeCell ref="T43:AA44"/>
    <mergeCell ref="B51:R51"/>
    <mergeCell ref="F54:H54"/>
    <mergeCell ref="B43:F44"/>
    <mergeCell ref="G43:J44"/>
    <mergeCell ref="B37:F37"/>
    <mergeCell ref="K92:AA92"/>
    <mergeCell ref="K42:S42"/>
    <mergeCell ref="B38:F38"/>
    <mergeCell ref="K93:AA93"/>
    <mergeCell ref="P24:T24"/>
    <mergeCell ref="D15:I16"/>
    <mergeCell ref="K29:T29"/>
    <mergeCell ref="K30:T30"/>
    <mergeCell ref="C24:O25"/>
    <mergeCell ref="K28:T28"/>
    <mergeCell ref="U29:AA29"/>
    <mergeCell ref="U30:AA30"/>
    <mergeCell ref="D11:I12"/>
    <mergeCell ref="D13:I14"/>
    <mergeCell ref="D17:I18"/>
    <mergeCell ref="U78:AA78"/>
    <mergeCell ref="P21:T22"/>
    <mergeCell ref="U21:AA22"/>
    <mergeCell ref="C21:O22"/>
    <mergeCell ref="D70:AA70"/>
    <mergeCell ref="J17:S18"/>
    <mergeCell ref="J19:S20"/>
    <mergeCell ref="B23:O23"/>
    <mergeCell ref="U23:Z23"/>
    <mergeCell ref="R69:AA69"/>
    <mergeCell ref="P23:T23"/>
    <mergeCell ref="P37:AA37"/>
    <mergeCell ref="T40:AA40"/>
    <mergeCell ref="G40:J40"/>
    <mergeCell ref="K43:S44"/>
    <mergeCell ref="K40:S40"/>
    <mergeCell ref="G37:O37"/>
    <mergeCell ref="B41:F41"/>
    <mergeCell ref="U31:AA31"/>
    <mergeCell ref="U32:AA32"/>
    <mergeCell ref="C26:AA26"/>
    <mergeCell ref="K32:T32"/>
    <mergeCell ref="B32:J32"/>
    <mergeCell ref="K31:T31"/>
    <mergeCell ref="U28:AA28"/>
    <mergeCell ref="B34:F34"/>
    <mergeCell ref="K89:AA89"/>
    <mergeCell ref="G34:O34"/>
    <mergeCell ref="P34:AA34"/>
    <mergeCell ref="J10:S10"/>
    <mergeCell ref="B4:AA4"/>
    <mergeCell ref="T10:AA10"/>
    <mergeCell ref="J11:S12"/>
    <mergeCell ref="T11:AA12"/>
    <mergeCell ref="F97:H97"/>
    <mergeCell ref="J13:S14"/>
    <mergeCell ref="B7:AA7"/>
    <mergeCell ref="J15:S16"/>
    <mergeCell ref="T13:AA14"/>
    <mergeCell ref="I53:S53"/>
    <mergeCell ref="B53:E53"/>
    <mergeCell ref="F53:H53"/>
    <mergeCell ref="B50:AA50"/>
    <mergeCell ref="B36:F36"/>
    <mergeCell ref="K91:AA91"/>
    <mergeCell ref="G36:O36"/>
    <mergeCell ref="C33:AA33"/>
    <mergeCell ref="G42:J42"/>
    <mergeCell ref="G41:J41"/>
    <mergeCell ref="G38:O38"/>
    <mergeCell ref="K41:S41"/>
    <mergeCell ref="P38:AA38"/>
    <mergeCell ref="T41:AA41"/>
    <mergeCell ref="B46:I48"/>
    <mergeCell ref="J45:P45"/>
    <mergeCell ref="B39:AA39"/>
    <mergeCell ref="K94:AA94"/>
    <mergeCell ref="J46:P48"/>
    <mergeCell ref="B40:F40"/>
    <mergeCell ref="K95:AA95"/>
    <mergeCell ref="Q45:T45"/>
    <mergeCell ref="Q46:T48"/>
    <mergeCell ref="B83:AA83"/>
    <mergeCell ref="B45:I45"/>
    <mergeCell ref="B42:F42"/>
    <mergeCell ref="T42:AA42"/>
    <mergeCell ref="B72:AA72"/>
    <mergeCell ref="B75:AA75"/>
  </mergeCells>
  <pageMargins left="0.75" right="0.75" top="1" bottom="1" header="0.5" footer="0.5"/>
  <pageSetup firstPageNumber="1" fitToHeight="1" fitToWidth="1" scale="100" useFirstPageNumber="0" orientation="portrait" pageOrder="downThenOver"/>
  <headerFooter>
    <oddFooter>&amp;R&amp;"Arial,Regular"&amp;14&amp;K000000	&amp;8Page 7</oddFooter>
  </headerFooter>
  <drawing r:id="rId1"/>
  <legacyDrawing r:id="rId2"/>
</worksheet>
</file>

<file path=xl/worksheets/sheet9.xml><?xml version="1.0" encoding="utf-8"?>
<worksheet xmlns:r="http://schemas.openxmlformats.org/officeDocument/2006/relationships" xmlns="http://schemas.openxmlformats.org/spreadsheetml/2006/main">
  <dimension ref="A1:AK53"/>
  <sheetViews>
    <sheetView workbookViewId="0" showGridLines="0" defaultGridColor="1"/>
  </sheetViews>
  <sheetFormatPr defaultColWidth="6.625" defaultRowHeight="12.75" customHeight="1" outlineLevelRow="0" outlineLevelCol="0"/>
  <cols>
    <col min="1" max="1" width="2.625" style="941" customWidth="1"/>
    <col min="2" max="2" width="2.5" style="941" customWidth="1"/>
    <col min="3" max="3" width="4.75" style="941" customWidth="1"/>
    <col min="4" max="4" width="1.25" style="941" customWidth="1"/>
    <col min="5" max="5" width="2" style="941" customWidth="1"/>
    <col min="6" max="6" width="1.875" style="941" customWidth="1"/>
    <col min="7" max="7" width="1" style="941" customWidth="1"/>
    <col min="8" max="8" width="2.375" style="941" customWidth="1"/>
    <col min="9" max="9" width="6.875" style="941" customWidth="1"/>
    <col min="10" max="10" width="1.375" style="941" customWidth="1"/>
    <col min="11" max="11" width="11.625" style="941" customWidth="1"/>
    <col min="12" max="12" width="1" style="941" customWidth="1"/>
    <col min="13" max="13" width="1.5" style="941" customWidth="1"/>
    <col min="14" max="14" width="2.25" style="941" customWidth="1"/>
    <col min="15" max="15" width="1.625" style="941" customWidth="1"/>
    <col min="16" max="16" width="1.375" style="941" customWidth="1"/>
    <col min="17" max="17" width="1.375" style="941" customWidth="1"/>
    <col min="18" max="18" width="1.125" style="941" customWidth="1"/>
    <col min="19" max="19" width="1.5" style="941" customWidth="1"/>
    <col min="20" max="20" width="1.375" style="941" customWidth="1"/>
    <col min="21" max="21" width="2.25" style="941" customWidth="1"/>
    <col min="22" max="22" width="10.125" style="941" customWidth="1"/>
    <col min="23" max="23" width="2.25" style="941" customWidth="1"/>
    <col min="24" max="24" width="1.875" style="941" customWidth="1"/>
    <col min="25" max="25" width="1.5" style="941" customWidth="1"/>
    <col min="26" max="26" width="6.625" style="941" customWidth="1"/>
    <col min="27" max="27" width="3.125" style="941" customWidth="1"/>
    <col min="28" max="28" width="1" style="941" customWidth="1"/>
    <col min="29" max="29" width="3.625" style="941" customWidth="1"/>
    <col min="30" max="30" width="3.625" style="941" customWidth="1"/>
    <col min="31" max="31" width="3.625" style="941" customWidth="1"/>
    <col min="32" max="32" width="8" style="941" customWidth="1"/>
    <col min="33" max="33" width="8" style="941" customWidth="1"/>
    <col min="34" max="34" width="6.625" style="941" customWidth="1"/>
    <col min="35" max="35" width="6.625" style="941" customWidth="1"/>
    <col min="36" max="36" width="6.625" style="941" customWidth="1"/>
    <col min="37" max="37" width="6.625" style="941" customWidth="1"/>
    <col min="38" max="256" width="6.625" style="941" customWidth="1"/>
  </cols>
  <sheetData>
    <row r="1" ht="21.75" customHeight="1">
      <c r="A1" s="942"/>
      <c r="B1" s="943"/>
      <c r="C1" s="943"/>
      <c r="D1" s="944"/>
      <c r="E1" s="945"/>
      <c r="F1" s="945"/>
      <c r="G1" s="946"/>
      <c r="H1" s="946"/>
      <c r="I1" s="947"/>
      <c r="J1" s="947"/>
      <c r="K1" s="947"/>
      <c r="L1" s="948"/>
      <c r="M1" s="948"/>
      <c r="N1" s="948"/>
      <c r="O1" s="948"/>
      <c r="P1" s="948"/>
      <c r="Q1" s="948"/>
      <c r="R1" s="948"/>
      <c r="S1" s="948"/>
      <c r="T1" s="948"/>
      <c r="U1" s="948"/>
      <c r="V1" s="948"/>
      <c r="W1" s="948"/>
      <c r="X1" s="948"/>
      <c r="Y1" s="948"/>
      <c r="Z1" s="948"/>
      <c r="AA1" s="948"/>
      <c r="AB1" s="948"/>
      <c r="AC1" s="948"/>
      <c r="AD1" s="948"/>
      <c r="AE1" s="948"/>
      <c r="AF1" s="949"/>
      <c r="AG1" s="950"/>
      <c r="AH1" s="763"/>
      <c r="AI1" s="763"/>
      <c r="AJ1" s="763"/>
      <c r="AK1" s="764"/>
    </row>
    <row r="2" ht="15.75" customHeight="1">
      <c r="A2" t="s" s="951">
        <v>28</v>
      </c>
      <c r="B2" t="s" s="952">
        <v>281</v>
      </c>
      <c r="C2" t="s" s="953">
        <v>282</v>
      </c>
      <c r="D2" s="954"/>
      <c r="E2" s="954"/>
      <c r="F2" s="954"/>
      <c r="G2" s="954"/>
      <c r="H2" s="954"/>
      <c r="I2" s="954"/>
      <c r="J2" s="954"/>
      <c r="K2" s="954"/>
      <c r="L2" s="954"/>
      <c r="M2" s="954"/>
      <c r="N2" s="954"/>
      <c r="O2" s="954"/>
      <c r="P2" s="954"/>
      <c r="Q2" s="954"/>
      <c r="R2" t="s" s="955">
        <v>283</v>
      </c>
      <c r="S2" s="956"/>
      <c r="T2" s="956"/>
      <c r="U2" s="956"/>
      <c r="V2" s="956"/>
      <c r="W2" s="956"/>
      <c r="X2" t="s" s="957">
        <v>284</v>
      </c>
      <c r="Y2" s="958"/>
      <c r="Z2" s="958"/>
      <c r="AA2" s="958"/>
      <c r="AB2" s="958"/>
      <c r="AC2" s="958"/>
      <c r="AD2" s="958"/>
      <c r="AE2" s="958"/>
      <c r="AF2" s="959"/>
      <c r="AG2" s="770"/>
      <c r="AH2" s="227"/>
      <c r="AI2" s="227"/>
      <c r="AJ2" s="227"/>
      <c r="AK2" s="765"/>
    </row>
    <row r="3" ht="18" customHeight="1">
      <c r="A3" s="960"/>
      <c r="B3" s="961"/>
      <c r="C3" t="s" s="962">
        <v>285</v>
      </c>
      <c r="D3" s="963"/>
      <c r="E3" s="963"/>
      <c r="F3" s="963"/>
      <c r="G3" s="963"/>
      <c r="H3" s="963"/>
      <c r="I3" s="963"/>
      <c r="J3" s="963"/>
      <c r="K3" s="963"/>
      <c r="L3" s="963"/>
      <c r="M3" s="963"/>
      <c r="N3" s="963"/>
      <c r="O3" s="963"/>
      <c r="P3" s="963"/>
      <c r="Q3" s="963"/>
      <c r="R3" t="s" s="964">
        <v>286</v>
      </c>
      <c r="S3" s="965"/>
      <c r="T3" s="965"/>
      <c r="U3" s="965"/>
      <c r="V3" s="965"/>
      <c r="W3" s="965"/>
      <c r="X3" s="966"/>
      <c r="Y3" s="966"/>
      <c r="Z3" s="966"/>
      <c r="AA3" s="966"/>
      <c r="AB3" s="966"/>
      <c r="AC3" s="966"/>
      <c r="AD3" s="966"/>
      <c r="AE3" s="966"/>
      <c r="AF3" s="967"/>
      <c r="AG3" s="968"/>
      <c r="AH3" s="227"/>
      <c r="AI3" s="227"/>
      <c r="AJ3" s="227"/>
      <c r="AK3" s="765"/>
    </row>
    <row r="4" ht="13.5" customHeight="1">
      <c r="A4" t="s" s="969">
        <v>287</v>
      </c>
      <c r="B4" s="970"/>
      <c r="C4" s="970"/>
      <c r="D4" s="970"/>
      <c r="E4" s="970"/>
      <c r="F4" s="970"/>
      <c r="G4" s="970"/>
      <c r="H4" s="970"/>
      <c r="I4" s="970"/>
      <c r="J4" s="970"/>
      <c r="K4" s="970"/>
      <c r="L4" s="970"/>
      <c r="M4" s="970"/>
      <c r="N4" s="970"/>
      <c r="O4" s="970"/>
      <c r="P4" s="970"/>
      <c r="Q4" s="970"/>
      <c r="R4" s="970"/>
      <c r="S4" s="970"/>
      <c r="T4" s="970"/>
      <c r="U4" s="970"/>
      <c r="V4" s="970"/>
      <c r="W4" s="970"/>
      <c r="X4" s="970"/>
      <c r="Y4" s="970"/>
      <c r="Z4" s="970"/>
      <c r="AA4" s="970"/>
      <c r="AB4" s="970"/>
      <c r="AC4" s="970"/>
      <c r="AD4" s="970"/>
      <c r="AE4" s="970"/>
      <c r="AF4" s="971"/>
      <c r="AG4" s="770"/>
      <c r="AH4" s="227"/>
      <c r="AI4" s="227"/>
      <c r="AJ4" s="227"/>
      <c r="AK4" s="765"/>
    </row>
    <row r="5" ht="13.5" customHeight="1">
      <c r="A5" t="s" s="972">
        <v>288</v>
      </c>
      <c r="B5" s="973"/>
      <c r="C5" s="973"/>
      <c r="D5" s="973"/>
      <c r="E5" s="973"/>
      <c r="F5" s="973"/>
      <c r="G5" s="973"/>
      <c r="H5" s="973"/>
      <c r="I5" s="973"/>
      <c r="J5" s="973"/>
      <c r="K5" s="973"/>
      <c r="L5" s="745"/>
      <c r="M5" s="974">
        <v>9</v>
      </c>
      <c r="N5" s="975"/>
      <c r="O5" t="s" s="976">
        <v>289</v>
      </c>
      <c r="P5" s="230"/>
      <c r="Q5" t="s" s="977">
        <v>290</v>
      </c>
      <c r="R5" s="227"/>
      <c r="S5" s="973"/>
      <c r="T5" s="973"/>
      <c r="U5" s="973"/>
      <c r="V5" s="973"/>
      <c r="W5" s="973"/>
      <c r="X5" s="973"/>
      <c r="Y5" s="973"/>
      <c r="Z5" s="973"/>
      <c r="AA5" s="973"/>
      <c r="AB5" s="973"/>
      <c r="AC5" s="973"/>
      <c r="AD5" s="973"/>
      <c r="AE5" s="973"/>
      <c r="AF5" s="978"/>
      <c r="AG5" s="979"/>
      <c r="AH5" s="227"/>
      <c r="AI5" s="227"/>
      <c r="AJ5" s="227"/>
      <c r="AK5" s="765"/>
    </row>
    <row r="6" ht="15.95" customHeight="1">
      <c r="A6" t="s" s="969">
        <v>291</v>
      </c>
      <c r="B6" s="958"/>
      <c r="C6" s="958"/>
      <c r="D6" s="958"/>
      <c r="E6" s="958"/>
      <c r="F6" s="958"/>
      <c r="G6" s="958"/>
      <c r="H6" s="958"/>
      <c r="I6" s="958"/>
      <c r="J6" s="958"/>
      <c r="K6" s="958"/>
      <c r="L6" s="958"/>
      <c r="M6" s="980"/>
      <c r="N6" s="980"/>
      <c r="O6" s="958"/>
      <c r="P6" s="958"/>
      <c r="Q6" s="958"/>
      <c r="R6" s="958"/>
      <c r="S6" s="958"/>
      <c r="T6" s="958"/>
      <c r="U6" s="958"/>
      <c r="V6" s="958"/>
      <c r="W6" s="958"/>
      <c r="X6" s="958"/>
      <c r="Y6" s="958"/>
      <c r="Z6" s="958"/>
      <c r="AA6" s="958"/>
      <c r="AB6" s="958"/>
      <c r="AC6" s="958"/>
      <c r="AD6" s="958"/>
      <c r="AE6" s="958"/>
      <c r="AF6" s="959"/>
      <c r="AG6" s="979"/>
      <c r="AH6" s="227"/>
      <c r="AI6" s="227"/>
      <c r="AJ6" s="227"/>
      <c r="AK6" s="765"/>
    </row>
    <row r="7" ht="15.95" customHeight="1">
      <c r="A7" s="981"/>
      <c r="B7" s="958"/>
      <c r="C7" s="958"/>
      <c r="D7" s="958"/>
      <c r="E7" s="958"/>
      <c r="F7" s="958"/>
      <c r="G7" s="958"/>
      <c r="H7" s="958"/>
      <c r="I7" s="958"/>
      <c r="J7" s="958"/>
      <c r="K7" s="958"/>
      <c r="L7" s="958"/>
      <c r="M7" s="958"/>
      <c r="N7" s="958"/>
      <c r="O7" s="958"/>
      <c r="P7" s="958"/>
      <c r="Q7" s="958"/>
      <c r="R7" s="958"/>
      <c r="S7" s="958"/>
      <c r="T7" s="958"/>
      <c r="U7" s="958"/>
      <c r="V7" s="958"/>
      <c r="W7" s="958"/>
      <c r="X7" s="958"/>
      <c r="Y7" s="958"/>
      <c r="Z7" s="958"/>
      <c r="AA7" s="958"/>
      <c r="AB7" s="958"/>
      <c r="AC7" s="958"/>
      <c r="AD7" s="958"/>
      <c r="AE7" s="958"/>
      <c r="AF7" s="959"/>
      <c r="AG7" s="770"/>
      <c r="AH7" s="227"/>
      <c r="AI7" s="227"/>
      <c r="AJ7" s="227"/>
      <c r="AK7" s="765"/>
    </row>
    <row r="8" ht="56.25" customHeight="1">
      <c r="A8" t="s" s="951">
        <v>292</v>
      </c>
      <c r="B8" s="982"/>
      <c r="C8" s="982"/>
      <c r="D8" s="982"/>
      <c r="E8" s="982"/>
      <c r="F8" s="982"/>
      <c r="G8" s="982"/>
      <c r="H8" s="982"/>
      <c r="I8" s="982"/>
      <c r="J8" s="982"/>
      <c r="K8" s="982"/>
      <c r="L8" s="982"/>
      <c r="M8" s="982"/>
      <c r="N8" s="982"/>
      <c r="O8" s="982"/>
      <c r="P8" s="982"/>
      <c r="Q8" s="982"/>
      <c r="R8" s="982"/>
      <c r="S8" s="982"/>
      <c r="T8" s="982"/>
      <c r="U8" s="982"/>
      <c r="V8" s="982"/>
      <c r="W8" s="982"/>
      <c r="X8" s="982"/>
      <c r="Y8" s="982"/>
      <c r="Z8" s="982"/>
      <c r="AA8" s="982"/>
      <c r="AB8" s="982"/>
      <c r="AC8" s="982"/>
      <c r="AD8" s="982"/>
      <c r="AE8" s="982"/>
      <c r="AF8" s="983"/>
      <c r="AG8" s="770"/>
      <c r="AH8" s="227"/>
      <c r="AI8" s="227"/>
      <c r="AJ8" s="227"/>
      <c r="AK8" s="765"/>
    </row>
    <row r="9" ht="15.95" customHeight="1">
      <c r="A9" s="984"/>
      <c r="B9" s="982"/>
      <c r="C9" s="982"/>
      <c r="D9" s="982"/>
      <c r="E9" s="982"/>
      <c r="F9" s="982"/>
      <c r="G9" s="982"/>
      <c r="H9" s="982"/>
      <c r="I9" s="982"/>
      <c r="J9" s="982"/>
      <c r="K9" s="982"/>
      <c r="L9" s="982"/>
      <c r="M9" s="982"/>
      <c r="N9" s="982"/>
      <c r="O9" s="982"/>
      <c r="P9" s="982"/>
      <c r="Q9" s="982"/>
      <c r="R9" s="982"/>
      <c r="S9" s="982"/>
      <c r="T9" s="982"/>
      <c r="U9" s="982"/>
      <c r="V9" s="982"/>
      <c r="W9" s="982"/>
      <c r="X9" s="982"/>
      <c r="Y9" s="982"/>
      <c r="Z9" s="982"/>
      <c r="AA9" s="982"/>
      <c r="AB9" s="982"/>
      <c r="AC9" s="982"/>
      <c r="AD9" s="982"/>
      <c r="AE9" s="982"/>
      <c r="AF9" s="985"/>
      <c r="AG9" s="770"/>
      <c r="AH9" s="227"/>
      <c r="AI9" s="227"/>
      <c r="AJ9" s="227"/>
      <c r="AK9" s="765"/>
    </row>
    <row r="10" ht="12" customHeight="1">
      <c r="A10" s="984"/>
      <c r="B10" t="s" s="957">
        <v>293</v>
      </c>
      <c r="C10" s="958"/>
      <c r="D10" s="958"/>
      <c r="E10" s="954"/>
      <c r="F10" s="954"/>
      <c r="G10" s="954"/>
      <c r="H10" s="954"/>
      <c r="I10" s="954"/>
      <c r="J10" s="954"/>
      <c r="K10" s="954"/>
      <c r="L10" t="s" s="955">
        <v>294</v>
      </c>
      <c r="M10" s="956"/>
      <c r="N10" s="956"/>
      <c r="O10" s="956"/>
      <c r="P10" s="986"/>
      <c r="Q10" s="986"/>
      <c r="R10" s="986"/>
      <c r="S10" s="986"/>
      <c r="T10" t="s" s="987">
        <v>295</v>
      </c>
      <c r="U10" s="952">
        <v>20</v>
      </c>
      <c r="V10" s="536"/>
      <c r="W10" t="s" s="988">
        <v>296</v>
      </c>
      <c r="X10" s="986"/>
      <c r="Y10" s="986"/>
      <c r="Z10" s="986"/>
      <c r="AA10" s="986"/>
      <c r="AB10" s="986"/>
      <c r="AC10" s="986"/>
      <c r="AD10" s="986"/>
      <c r="AE10" s="986"/>
      <c r="AF10" t="s" s="989">
        <v>297</v>
      </c>
      <c r="AG10" s="770"/>
      <c r="AH10" s="227"/>
      <c r="AI10" s="227"/>
      <c r="AJ10" s="227"/>
      <c r="AK10" s="765"/>
    </row>
    <row r="11" ht="15.95" customHeight="1">
      <c r="A11" t="s" s="990">
        <v>28</v>
      </c>
      <c r="B11" s="991"/>
      <c r="C11" s="991"/>
      <c r="D11" s="991"/>
      <c r="E11" s="992"/>
      <c r="F11" s="992"/>
      <c r="G11" s="992"/>
      <c r="H11" s="992"/>
      <c r="I11" s="992"/>
      <c r="J11" s="992"/>
      <c r="K11" s="992"/>
      <c r="L11" s="991"/>
      <c r="M11" s="991"/>
      <c r="N11" s="991"/>
      <c r="O11" s="991"/>
      <c r="P11" s="992"/>
      <c r="Q11" s="992"/>
      <c r="R11" s="992"/>
      <c r="S11" s="992"/>
      <c r="T11" s="991"/>
      <c r="U11" s="991"/>
      <c r="V11" s="992"/>
      <c r="W11" s="991"/>
      <c r="X11" s="992"/>
      <c r="Y11" s="992"/>
      <c r="Z11" s="992"/>
      <c r="AA11" s="992"/>
      <c r="AB11" s="992"/>
      <c r="AC11" s="992"/>
      <c r="AD11" s="992"/>
      <c r="AE11" s="992"/>
      <c r="AF11" s="993"/>
      <c r="AG11" s="770"/>
      <c r="AH11" s="227"/>
      <c r="AI11" s="227"/>
      <c r="AJ11" s="227"/>
      <c r="AK11" s="765"/>
    </row>
    <row r="12" ht="15.95" customHeight="1">
      <c r="A12" s="994"/>
      <c r="B12" s="230"/>
      <c r="C12" s="230"/>
      <c r="D12" s="230"/>
      <c r="E12" s="230"/>
      <c r="F12" s="230"/>
      <c r="G12" s="227"/>
      <c r="H12" s="227"/>
      <c r="I12" s="227"/>
      <c r="J12" s="227"/>
      <c r="K12" s="227"/>
      <c r="L12" s="230"/>
      <c r="M12" s="230"/>
      <c r="N12" s="230"/>
      <c r="O12" s="230"/>
      <c r="P12" s="230"/>
      <c r="Q12" s="230"/>
      <c r="R12" s="230"/>
      <c r="S12" s="230"/>
      <c r="T12" s="230"/>
      <c r="U12" s="230"/>
      <c r="V12" s="230"/>
      <c r="W12" s="230"/>
      <c r="X12" s="230"/>
      <c r="Y12" s="230"/>
      <c r="Z12" s="230"/>
      <c r="AA12" s="230"/>
      <c r="AB12" s="230"/>
      <c r="AC12" s="230"/>
      <c r="AD12" s="230"/>
      <c r="AE12" s="230"/>
      <c r="AF12" s="995"/>
      <c r="AG12" s="770"/>
      <c r="AH12" s="227"/>
      <c r="AI12" s="227"/>
      <c r="AJ12" s="227"/>
      <c r="AK12" s="765"/>
    </row>
    <row r="13" ht="15.95" customHeight="1">
      <c r="A13" s="994"/>
      <c r="B13" s="230"/>
      <c r="C13" s="230"/>
      <c r="D13" s="230"/>
      <c r="E13" s="230"/>
      <c r="F13" s="230"/>
      <c r="G13" s="227"/>
      <c r="H13" s="227"/>
      <c r="I13" s="227"/>
      <c r="J13" s="227"/>
      <c r="K13" s="227"/>
      <c r="L13" s="230"/>
      <c r="M13" s="230"/>
      <c r="N13" s="230"/>
      <c r="O13" s="230"/>
      <c r="P13" s="230"/>
      <c r="Q13" s="230"/>
      <c r="R13" s="230"/>
      <c r="S13" s="230"/>
      <c r="T13" s="230"/>
      <c r="U13" s="230"/>
      <c r="V13" s="230"/>
      <c r="W13" s="230"/>
      <c r="X13" s="230"/>
      <c r="Y13" s="230"/>
      <c r="Z13" s="230"/>
      <c r="AA13" s="230"/>
      <c r="AB13" s="230"/>
      <c r="AC13" s="230"/>
      <c r="AD13" s="230"/>
      <c r="AE13" s="230"/>
      <c r="AF13" s="995"/>
      <c r="AG13" s="770"/>
      <c r="AH13" s="227"/>
      <c r="AI13" s="227"/>
      <c r="AJ13" s="227"/>
      <c r="AK13" s="765"/>
    </row>
    <row r="14" ht="15.95" customHeight="1">
      <c r="A14" s="994"/>
      <c r="B14" s="230"/>
      <c r="C14" s="230"/>
      <c r="D14" s="230"/>
      <c r="E14" s="230"/>
      <c r="F14" s="230"/>
      <c r="G14" s="227"/>
      <c r="H14" s="227"/>
      <c r="I14" s="227"/>
      <c r="J14" s="227"/>
      <c r="K14" s="227"/>
      <c r="L14" s="230"/>
      <c r="M14" s="230"/>
      <c r="N14" s="230"/>
      <c r="O14" s="230"/>
      <c r="P14" s="230"/>
      <c r="Q14" s="230"/>
      <c r="R14" s="230"/>
      <c r="S14" s="230"/>
      <c r="T14" s="230"/>
      <c r="U14" s="996"/>
      <c r="V14" s="996"/>
      <c r="W14" s="996"/>
      <c r="X14" s="230"/>
      <c r="Y14" s="230"/>
      <c r="Z14" s="230"/>
      <c r="AA14" s="230"/>
      <c r="AB14" s="230"/>
      <c r="AC14" s="230"/>
      <c r="AD14" s="230"/>
      <c r="AE14" s="230"/>
      <c r="AF14" s="995"/>
      <c r="AG14" s="770"/>
      <c r="AH14" s="227"/>
      <c r="AI14" s="227"/>
      <c r="AJ14" s="227"/>
      <c r="AK14" s="765"/>
    </row>
    <row r="15" ht="13.5" customHeight="1">
      <c r="A15" s="994"/>
      <c r="B15" s="230"/>
      <c r="C15" s="230"/>
      <c r="D15" s="230"/>
      <c r="E15" s="230"/>
      <c r="F15" s="230"/>
      <c r="G15" s="227"/>
      <c r="H15" s="227"/>
      <c r="I15" s="227"/>
      <c r="J15" s="227"/>
      <c r="K15" s="227"/>
      <c r="L15" s="230"/>
      <c r="M15" s="230"/>
      <c r="N15" s="230"/>
      <c r="O15" s="230"/>
      <c r="P15" s="230"/>
      <c r="Q15" s="230"/>
      <c r="R15" s="230"/>
      <c r="S15" s="230"/>
      <c r="T15" s="230"/>
      <c r="U15" t="s" s="997">
        <v>298</v>
      </c>
      <c r="V15" s="998"/>
      <c r="W15" s="998"/>
      <c r="X15" s="230"/>
      <c r="Y15" s="230"/>
      <c r="Z15" s="230"/>
      <c r="AA15" s="230"/>
      <c r="AB15" s="230"/>
      <c r="AC15" s="230"/>
      <c r="AD15" s="230"/>
      <c r="AE15" s="230"/>
      <c r="AF15" s="995"/>
      <c r="AG15" s="770"/>
      <c r="AH15" s="227"/>
      <c r="AI15" s="227"/>
      <c r="AJ15" s="227"/>
      <c r="AK15" s="765"/>
    </row>
    <row r="16" ht="15.95" customHeight="1">
      <c r="A16" s="994"/>
      <c r="B16" s="230"/>
      <c r="C16" s="230"/>
      <c r="D16" s="230"/>
      <c r="E16" s="230"/>
      <c r="F16" s="230"/>
      <c r="G16" s="227"/>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995"/>
      <c r="AG16" s="770"/>
      <c r="AH16" s="227"/>
      <c r="AI16" s="227"/>
      <c r="AJ16" s="227"/>
      <c r="AK16" s="765"/>
    </row>
    <row r="17" ht="15.95" customHeight="1">
      <c r="A17" s="999"/>
      <c r="B17" s="1000"/>
      <c r="C17" s="1000"/>
      <c r="D17" s="1000"/>
      <c r="E17" s="1000"/>
      <c r="F17" s="1000"/>
      <c r="G17" s="1000"/>
      <c r="H17" s="1000"/>
      <c r="I17" s="1000"/>
      <c r="J17" s="1000"/>
      <c r="K17" s="1000"/>
      <c r="L17" s="1000"/>
      <c r="M17" s="1000"/>
      <c r="N17" s="1000"/>
      <c r="O17" s="1000"/>
      <c r="P17" s="1000"/>
      <c r="Q17" s="1000"/>
      <c r="R17" s="1000"/>
      <c r="S17" s="1000"/>
      <c r="T17" s="1000"/>
      <c r="U17" s="1000"/>
      <c r="V17" s="1000"/>
      <c r="W17" s="1000"/>
      <c r="X17" s="1000"/>
      <c r="Y17" s="1000"/>
      <c r="Z17" s="1000"/>
      <c r="AA17" s="1000"/>
      <c r="AB17" s="1000"/>
      <c r="AC17" s="1000"/>
      <c r="AD17" s="1000"/>
      <c r="AE17" s="1000"/>
      <c r="AF17" s="1001"/>
      <c r="AG17" s="770"/>
      <c r="AH17" s="227"/>
      <c r="AI17" s="227"/>
      <c r="AJ17" s="227"/>
      <c r="AK17" s="765"/>
    </row>
    <row r="18" ht="15.95" customHeight="1">
      <c r="A18" s="999"/>
      <c r="B18" t="s" s="1002">
        <v>299</v>
      </c>
      <c r="C18" s="227"/>
      <c r="D18" s="991"/>
      <c r="E18" s="991"/>
      <c r="F18" s="991"/>
      <c r="G18" s="991"/>
      <c r="H18" s="991"/>
      <c r="I18" s="991"/>
      <c r="J18" s="991"/>
      <c r="K18" s="991"/>
      <c r="L18" s="991"/>
      <c r="M18" s="991"/>
      <c r="N18" s="991"/>
      <c r="O18" s="991"/>
      <c r="P18" s="996"/>
      <c r="Q18" s="996"/>
      <c r="R18" s="996"/>
      <c r="S18" s="996"/>
      <c r="T18" s="996"/>
      <c r="U18" s="996"/>
      <c r="V18" s="996"/>
      <c r="W18" t="s" s="1002">
        <v>300</v>
      </c>
      <c r="X18" s="227"/>
      <c r="Y18" s="1003"/>
      <c r="Z18" s="1003"/>
      <c r="AA18" s="1003"/>
      <c r="AB18" s="1003"/>
      <c r="AC18" s="1003"/>
      <c r="AD18" s="1003"/>
      <c r="AE18" s="1003"/>
      <c r="AF18" s="1001"/>
      <c r="AG18" s="770"/>
      <c r="AH18" s="227"/>
      <c r="AI18" s="227"/>
      <c r="AJ18" s="227"/>
      <c r="AK18" s="765"/>
    </row>
    <row r="19" ht="8.1" customHeight="1">
      <c r="A19" s="1004"/>
      <c r="B19" s="956"/>
      <c r="C19" s="956"/>
      <c r="D19" s="956"/>
      <c r="E19" s="956"/>
      <c r="F19" s="956"/>
      <c r="G19" s="956"/>
      <c r="H19" s="956"/>
      <c r="I19" s="956"/>
      <c r="J19" s="956"/>
      <c r="K19" s="956"/>
      <c r="L19" s="956"/>
      <c r="M19" s="956"/>
      <c r="N19" s="956"/>
      <c r="O19" s="956"/>
      <c r="P19" s="1005"/>
      <c r="Q19" s="1005"/>
      <c r="R19" s="1005"/>
      <c r="S19" s="1005"/>
      <c r="T19" s="1005"/>
      <c r="U19" s="1005"/>
      <c r="V19" s="1005"/>
      <c r="W19" s="956"/>
      <c r="X19" s="956"/>
      <c r="Y19" s="956"/>
      <c r="Z19" s="227"/>
      <c r="AA19" s="230"/>
      <c r="AB19" s="230"/>
      <c r="AC19" s="230"/>
      <c r="AD19" s="230"/>
      <c r="AE19" s="230"/>
      <c r="AF19" s="959"/>
      <c r="AG19" s="770"/>
      <c r="AH19" s="227"/>
      <c r="AI19" s="227"/>
      <c r="AJ19" s="227"/>
      <c r="AK19" s="765"/>
    </row>
    <row r="20" ht="15.95" customHeight="1">
      <c r="A20" s="1006"/>
      <c r="B20" s="996"/>
      <c r="C20" s="996"/>
      <c r="D20" s="996"/>
      <c r="E20" t="s" s="1002">
        <v>301</v>
      </c>
      <c r="F20" s="991"/>
      <c r="G20" s="991"/>
      <c r="H20" s="991"/>
      <c r="I20" s="991"/>
      <c r="J20" s="991"/>
      <c r="K20" s="991"/>
      <c r="L20" s="991"/>
      <c r="M20" s="991"/>
      <c r="N20" s="991"/>
      <c r="O20" s="991"/>
      <c r="P20" s="991"/>
      <c r="Q20" s="991"/>
      <c r="R20" s="991"/>
      <c r="S20" s="991"/>
      <c r="T20" s="991"/>
      <c r="U20" s="991"/>
      <c r="V20" s="991"/>
      <c r="W20" s="991"/>
      <c r="X20" s="991"/>
      <c r="Y20" s="991"/>
      <c r="Z20" s="991"/>
      <c r="AA20" s="991"/>
      <c r="AB20" s="991"/>
      <c r="AC20" s="991"/>
      <c r="AD20" s="991"/>
      <c r="AE20" s="991"/>
      <c r="AF20" s="993"/>
      <c r="AG20" s="770"/>
      <c r="AH20" s="227"/>
      <c r="AI20" s="227"/>
      <c r="AJ20" s="227"/>
      <c r="AK20" s="765"/>
    </row>
    <row r="21" ht="8.1" customHeight="1">
      <c r="A21" s="1007"/>
      <c r="B21" s="1005"/>
      <c r="C21" s="1005"/>
      <c r="D21" s="1005"/>
      <c r="E21" s="956"/>
      <c r="F21" s="956"/>
      <c r="G21" s="956"/>
      <c r="H21" s="956"/>
      <c r="I21" s="956"/>
      <c r="J21" s="956"/>
      <c r="K21" s="956"/>
      <c r="L21" s="956"/>
      <c r="M21" s="956"/>
      <c r="N21" s="956"/>
      <c r="O21" s="956"/>
      <c r="P21" s="956"/>
      <c r="Q21" s="956"/>
      <c r="R21" s="956"/>
      <c r="S21" s="956"/>
      <c r="T21" s="956"/>
      <c r="U21" s="956"/>
      <c r="V21" s="956"/>
      <c r="W21" s="956"/>
      <c r="X21" s="956"/>
      <c r="Y21" s="956"/>
      <c r="Z21" s="227"/>
      <c r="AA21" s="230"/>
      <c r="AB21" s="230"/>
      <c r="AC21" s="230"/>
      <c r="AD21" s="230"/>
      <c r="AE21" s="230"/>
      <c r="AF21" s="959"/>
      <c r="AG21" s="770"/>
      <c r="AH21" s="227"/>
      <c r="AI21" s="227"/>
      <c r="AJ21" s="227"/>
      <c r="AK21" s="765"/>
    </row>
    <row r="22" ht="13.5" customHeight="1">
      <c r="A22" t="s" s="969">
        <v>302</v>
      </c>
      <c r="B22" s="958"/>
      <c r="C22" s="958"/>
      <c r="D22" s="958"/>
      <c r="E22" s="958"/>
      <c r="F22" s="958"/>
      <c r="G22" s="958"/>
      <c r="H22" s="958"/>
      <c r="I22" s="958"/>
      <c r="J22" s="1008"/>
      <c r="K22" s="1008"/>
      <c r="L22" s="1009"/>
      <c r="M22" t="s" s="955">
        <v>303</v>
      </c>
      <c r="N22" s="956"/>
      <c r="O22" s="956"/>
      <c r="P22" s="956"/>
      <c r="Q22" s="956"/>
      <c r="R22" s="986"/>
      <c r="S22" s="986"/>
      <c r="T22" s="986"/>
      <c r="U22" s="986"/>
      <c r="V22" s="986"/>
      <c r="W22" s="986"/>
      <c r="X22" t="s" s="957">
        <v>304</v>
      </c>
      <c r="Y22" s="958"/>
      <c r="Z22" s="1008"/>
      <c r="AA22" t="s" s="988">
        <v>305</v>
      </c>
      <c r="AB22" t="s" s="988">
        <v>295</v>
      </c>
      <c r="AC22" s="1008"/>
      <c r="AD22" s="956"/>
      <c r="AE22" s="956"/>
      <c r="AF22" s="959"/>
      <c r="AG22" s="1004"/>
      <c r="AH22" s="227"/>
      <c r="AI22" s="227"/>
      <c r="AJ22" s="227"/>
      <c r="AK22" s="765"/>
    </row>
    <row r="23" ht="15.95" customHeight="1">
      <c r="A23" s="1004"/>
      <c r="B23" s="956"/>
      <c r="C23" s="956"/>
      <c r="D23" s="956"/>
      <c r="E23" s="956"/>
      <c r="F23" s="956"/>
      <c r="G23" s="956"/>
      <c r="H23" s="956"/>
      <c r="I23" s="956"/>
      <c r="J23" s="1005"/>
      <c r="K23" s="1005"/>
      <c r="L23" s="956"/>
      <c r="M23" s="956"/>
      <c r="N23" s="956"/>
      <c r="O23" s="956"/>
      <c r="P23" s="956"/>
      <c r="Q23" s="956"/>
      <c r="R23" s="1005"/>
      <c r="S23" s="1005"/>
      <c r="T23" s="1005"/>
      <c r="U23" s="1005"/>
      <c r="V23" s="1005"/>
      <c r="W23" s="1005"/>
      <c r="X23" s="956"/>
      <c r="Y23" s="956"/>
      <c r="Z23" s="1005"/>
      <c r="AA23" s="956"/>
      <c r="AB23" s="956"/>
      <c r="AC23" s="1005"/>
      <c r="AD23" s="956"/>
      <c r="AE23" s="956"/>
      <c r="AF23" s="1010"/>
      <c r="AG23" s="770"/>
      <c r="AH23" s="227"/>
      <c r="AI23" s="227"/>
      <c r="AJ23" s="227"/>
      <c r="AK23" s="765"/>
    </row>
    <row r="24" ht="15.95" customHeight="1">
      <c r="A24" s="1004"/>
      <c r="B24" s="956"/>
      <c r="C24" s="956"/>
      <c r="D24" s="956"/>
      <c r="E24" s="956"/>
      <c r="F24" s="956"/>
      <c r="G24" s="956"/>
      <c r="H24" s="956"/>
      <c r="I24" s="956"/>
      <c r="J24" s="956"/>
      <c r="K24" s="956"/>
      <c r="L24" s="956"/>
      <c r="M24" s="956"/>
      <c r="N24" s="956"/>
      <c r="O24" s="956"/>
      <c r="P24" s="956"/>
      <c r="Q24" s="956"/>
      <c r="R24" s="956"/>
      <c r="S24" s="956"/>
      <c r="T24" s="956"/>
      <c r="U24" s="956"/>
      <c r="V24" s="956"/>
      <c r="W24" s="956"/>
      <c r="X24" s="956"/>
      <c r="Y24" s="956"/>
      <c r="Z24" s="956"/>
      <c r="AA24" s="956"/>
      <c r="AB24" s="956"/>
      <c r="AC24" s="956"/>
      <c r="AD24" s="956"/>
      <c r="AE24" s="956"/>
      <c r="AF24" s="1010"/>
      <c r="AG24" s="770"/>
      <c r="AH24" s="227"/>
      <c r="AI24" s="227"/>
      <c r="AJ24" s="227"/>
      <c r="AK24" s="765"/>
    </row>
    <row r="25" ht="15.95" customHeight="1">
      <c r="A25" s="1004"/>
      <c r="B25" s="956"/>
      <c r="C25" s="956"/>
      <c r="D25" s="956"/>
      <c r="E25" s="956"/>
      <c r="F25" s="956"/>
      <c r="G25" s="956"/>
      <c r="H25" s="956"/>
      <c r="I25" s="956"/>
      <c r="J25" s="956"/>
      <c r="K25" s="956"/>
      <c r="L25" s="956"/>
      <c r="M25" s="956"/>
      <c r="N25" s="956"/>
      <c r="O25" s="956"/>
      <c r="P25" s="956"/>
      <c r="Q25" s="956"/>
      <c r="R25" s="956"/>
      <c r="S25" s="956"/>
      <c r="T25" s="956"/>
      <c r="U25" s="956"/>
      <c r="V25" s="956"/>
      <c r="W25" s="956"/>
      <c r="X25" s="956"/>
      <c r="Y25" s="956"/>
      <c r="Z25" s="956"/>
      <c r="AA25" s="956"/>
      <c r="AB25" s="956"/>
      <c r="AC25" s="956"/>
      <c r="AD25" s="956"/>
      <c r="AE25" s="956"/>
      <c r="AF25" s="1010"/>
      <c r="AG25" s="770"/>
      <c r="AH25" s="227"/>
      <c r="AI25" s="227"/>
      <c r="AJ25" s="227"/>
      <c r="AK25" s="765"/>
    </row>
    <row r="26" ht="15.95" customHeight="1">
      <c r="A26" s="1004"/>
      <c r="B26" s="956"/>
      <c r="C26" s="956"/>
      <c r="D26" s="956"/>
      <c r="E26" s="956"/>
      <c r="F26" s="956"/>
      <c r="G26" s="956"/>
      <c r="H26" s="956"/>
      <c r="I26" s="956"/>
      <c r="J26" s="956"/>
      <c r="K26" s="956"/>
      <c r="L26" s="956"/>
      <c r="M26" s="956"/>
      <c r="N26" s="956"/>
      <c r="O26" s="956"/>
      <c r="P26" s="956"/>
      <c r="Q26" s="956"/>
      <c r="R26" s="956"/>
      <c r="S26" s="956"/>
      <c r="T26" s="956"/>
      <c r="U26" s="956"/>
      <c r="V26" s="956"/>
      <c r="W26" s="956"/>
      <c r="X26" s="956"/>
      <c r="Y26" s="956"/>
      <c r="Z26" s="956"/>
      <c r="AA26" s="956"/>
      <c r="AB26" s="956"/>
      <c r="AC26" s="956"/>
      <c r="AD26" s="956"/>
      <c r="AE26" s="956"/>
      <c r="AF26" s="1010"/>
      <c r="AG26" s="770"/>
      <c r="AH26" s="227"/>
      <c r="AI26" s="227"/>
      <c r="AJ26" s="227"/>
      <c r="AK26" s="765"/>
    </row>
    <row r="27" ht="15.95" customHeight="1">
      <c r="A27" s="1004"/>
      <c r="B27" s="956"/>
      <c r="C27" s="956"/>
      <c r="D27" s="956"/>
      <c r="E27" s="956"/>
      <c r="F27" s="956"/>
      <c r="G27" s="956"/>
      <c r="H27" s="956"/>
      <c r="I27" s="956"/>
      <c r="J27" s="956"/>
      <c r="K27" s="956"/>
      <c r="L27" s="956"/>
      <c r="M27" s="956"/>
      <c r="N27" s="956"/>
      <c r="O27" s="956"/>
      <c r="P27" s="956"/>
      <c r="Q27" s="956"/>
      <c r="R27" s="956"/>
      <c r="S27" s="956"/>
      <c r="T27" s="956"/>
      <c r="U27" s="956"/>
      <c r="V27" s="956"/>
      <c r="W27" s="956"/>
      <c r="X27" s="956"/>
      <c r="Y27" s="956"/>
      <c r="Z27" s="956"/>
      <c r="AA27" s="956"/>
      <c r="AB27" s="956"/>
      <c r="AC27" s="956"/>
      <c r="AD27" s="956"/>
      <c r="AE27" s="956"/>
      <c r="AF27" s="1010"/>
      <c r="AG27" s="770"/>
      <c r="AH27" s="227"/>
      <c r="AI27" s="227"/>
      <c r="AJ27" s="227"/>
      <c r="AK27" s="765"/>
    </row>
    <row r="28" ht="15.95" customHeight="1">
      <c r="A28" s="1004"/>
      <c r="B28" s="956"/>
      <c r="C28" s="956"/>
      <c r="D28" s="956"/>
      <c r="E28" s="956"/>
      <c r="F28" s="956"/>
      <c r="G28" s="956"/>
      <c r="H28" s="956"/>
      <c r="I28" s="956"/>
      <c r="J28" s="956"/>
      <c r="K28" s="956"/>
      <c r="L28" s="956"/>
      <c r="M28" s="956"/>
      <c r="N28" s="956"/>
      <c r="O28" s="956"/>
      <c r="P28" s="956"/>
      <c r="Q28" s="956"/>
      <c r="R28" s="956"/>
      <c r="S28" s="956"/>
      <c r="T28" s="956"/>
      <c r="U28" s="956"/>
      <c r="V28" s="956"/>
      <c r="W28" s="956"/>
      <c r="X28" s="956"/>
      <c r="Y28" s="956"/>
      <c r="Z28" s="956"/>
      <c r="AA28" s="956"/>
      <c r="AB28" s="956"/>
      <c r="AC28" s="956"/>
      <c r="AD28" s="956"/>
      <c r="AE28" s="956"/>
      <c r="AF28" s="1010"/>
      <c r="AG28" s="770"/>
      <c r="AH28" s="227"/>
      <c r="AI28" s="227"/>
      <c r="AJ28" s="227"/>
      <c r="AK28" s="765"/>
    </row>
    <row r="29" ht="15.95" customHeight="1">
      <c r="A29" s="770"/>
      <c r="B29" s="227"/>
      <c r="C29" s="227"/>
      <c r="D29" s="227"/>
      <c r="E29" s="227"/>
      <c r="F29" s="227"/>
      <c r="G29" s="227"/>
      <c r="H29" s="227"/>
      <c r="I29" s="227"/>
      <c r="J29" s="227"/>
      <c r="K29" s="227"/>
      <c r="L29" s="227"/>
      <c r="M29" s="227"/>
      <c r="N29" s="227"/>
      <c r="O29" s="227"/>
      <c r="P29" s="227"/>
      <c r="Q29" s="227"/>
      <c r="R29" s="227"/>
      <c r="S29" s="227"/>
      <c r="T29" s="227"/>
      <c r="U29" s="227"/>
      <c r="V29" s="227"/>
      <c r="W29" s="227"/>
      <c r="X29" s="227"/>
      <c r="Y29" s="227"/>
      <c r="Z29" s="227"/>
      <c r="AA29" s="227"/>
      <c r="AB29" s="227"/>
      <c r="AC29" s="227"/>
      <c r="AD29" s="227"/>
      <c r="AE29" s="227"/>
      <c r="AF29" s="1011"/>
      <c r="AG29" s="770"/>
      <c r="AH29" s="227"/>
      <c r="AI29" s="227"/>
      <c r="AJ29" s="227"/>
      <c r="AK29" s="765"/>
    </row>
    <row r="30" ht="15.95" customHeight="1">
      <c r="A30" s="770"/>
      <c r="B30" s="227"/>
      <c r="C30" s="227"/>
      <c r="D30" s="227"/>
      <c r="E30" s="1012"/>
      <c r="F30" s="227"/>
      <c r="G30" s="227"/>
      <c r="H30" s="227"/>
      <c r="I30" s="227"/>
      <c r="J30" s="227"/>
      <c r="K30" s="227"/>
      <c r="L30" s="227"/>
      <c r="M30" s="227"/>
      <c r="N30" s="227"/>
      <c r="O30" s="227"/>
      <c r="P30" t="s" s="1013">
        <v>306</v>
      </c>
      <c r="Q30" s="1014"/>
      <c r="R30" s="1014"/>
      <c r="S30" s="1014"/>
      <c r="T30" s="1014"/>
      <c r="U30" s="1014"/>
      <c r="V30" s="1014"/>
      <c r="W30" s="996"/>
      <c r="X30" s="996"/>
      <c r="Y30" s="996"/>
      <c r="Z30" s="996"/>
      <c r="AA30" s="996"/>
      <c r="AB30" s="996"/>
      <c r="AC30" s="996"/>
      <c r="AD30" s="1015"/>
      <c r="AE30" s="1016"/>
      <c r="AF30" s="1011"/>
      <c r="AG30" s="770"/>
      <c r="AH30" s="227"/>
      <c r="AI30" s="227"/>
      <c r="AJ30" s="227"/>
      <c r="AK30" s="765"/>
    </row>
    <row r="31" ht="15.95" customHeight="1">
      <c r="A31" s="770"/>
      <c r="B31" s="227"/>
      <c r="C31" s="227"/>
      <c r="D31" s="227"/>
      <c r="E31" s="227"/>
      <c r="F31" s="227"/>
      <c r="G31" s="227"/>
      <c r="H31" s="227"/>
      <c r="I31" s="227"/>
      <c r="J31" s="227"/>
      <c r="K31" s="227"/>
      <c r="L31" s="227"/>
      <c r="M31" s="227"/>
      <c r="N31" s="227"/>
      <c r="O31" s="227"/>
      <c r="P31" t="s" s="1017">
        <v>307</v>
      </c>
      <c r="Q31" s="227"/>
      <c r="R31" s="227"/>
      <c r="S31" s="227"/>
      <c r="T31" s="227"/>
      <c r="U31" s="227"/>
      <c r="V31" s="227"/>
      <c r="W31" s="1018"/>
      <c r="X31" s="1018"/>
      <c r="Y31" s="1018"/>
      <c r="Z31" s="1018"/>
      <c r="AA31" s="1018"/>
      <c r="AB31" s="1018"/>
      <c r="AC31" s="1018"/>
      <c r="AD31" s="865"/>
      <c r="AE31" s="865"/>
      <c r="AF31" s="1011"/>
      <c r="AG31" s="770"/>
      <c r="AH31" s="227"/>
      <c r="AI31" s="227"/>
      <c r="AJ31" s="227"/>
      <c r="AK31" s="765"/>
    </row>
    <row r="32" ht="15.95" customHeight="1">
      <c r="A32" s="770"/>
      <c r="B32" s="227"/>
      <c r="C32" s="227"/>
      <c r="D32" s="227"/>
      <c r="E32" s="227"/>
      <c r="F32" s="227"/>
      <c r="G32" s="227"/>
      <c r="H32" s="227"/>
      <c r="I32" s="227"/>
      <c r="J32" s="227"/>
      <c r="K32" s="227"/>
      <c r="L32" s="227"/>
      <c r="M32" s="227"/>
      <c r="N32" s="227"/>
      <c r="O32" s="227"/>
      <c r="P32" t="s" s="1002">
        <v>308</v>
      </c>
      <c r="Q32" s="991"/>
      <c r="R32" s="991"/>
      <c r="S32" s="991"/>
      <c r="T32" s="991"/>
      <c r="U32" s="991"/>
      <c r="V32" s="991"/>
      <c r="W32" s="992"/>
      <c r="X32" s="992"/>
      <c r="Y32" s="992"/>
      <c r="Z32" s="1018"/>
      <c r="AA32" s="1018"/>
      <c r="AB32" s="1018"/>
      <c r="AC32" s="1018"/>
      <c r="AD32" s="1018"/>
      <c r="AE32" s="1018"/>
      <c r="AF32" s="1011"/>
      <c r="AG32" s="770"/>
      <c r="AH32" s="227"/>
      <c r="AI32" s="227"/>
      <c r="AJ32" s="227"/>
      <c r="AK32" s="765"/>
    </row>
    <row r="33" ht="15.95" customHeight="1">
      <c r="A33" s="770"/>
      <c r="B33" s="227"/>
      <c r="C33" s="227"/>
      <c r="D33" s="227"/>
      <c r="E33" s="227"/>
      <c r="F33" s="227"/>
      <c r="G33" s="227"/>
      <c r="H33" s="227"/>
      <c r="I33" s="227"/>
      <c r="J33" s="227"/>
      <c r="K33" s="227"/>
      <c r="L33" s="227"/>
      <c r="M33" s="227"/>
      <c r="N33" s="227"/>
      <c r="O33" s="227"/>
      <c r="P33" t="s" s="1002">
        <v>309</v>
      </c>
      <c r="Q33" s="991"/>
      <c r="R33" s="991"/>
      <c r="S33" s="991"/>
      <c r="T33" s="991"/>
      <c r="U33" s="991"/>
      <c r="V33" s="991"/>
      <c r="W33" s="996"/>
      <c r="X33" s="996"/>
      <c r="Y33" s="996"/>
      <c r="Z33" s="1018"/>
      <c r="AA33" s="1018"/>
      <c r="AB33" s="1018"/>
      <c r="AC33" s="1018"/>
      <c r="AD33" s="1018"/>
      <c r="AE33" s="1018"/>
      <c r="AF33" s="1011"/>
      <c r="AG33" s="770"/>
      <c r="AH33" s="227"/>
      <c r="AI33" s="227"/>
      <c r="AJ33" s="227"/>
      <c r="AK33" s="765"/>
    </row>
    <row r="34" ht="15.95" customHeight="1">
      <c r="A34" s="770"/>
      <c r="B34" s="227"/>
      <c r="C34" s="227"/>
      <c r="D34" s="227"/>
      <c r="E34" s="227"/>
      <c r="F34" s="227"/>
      <c r="G34" s="227"/>
      <c r="H34" s="227"/>
      <c r="I34" s="227"/>
      <c r="J34" s="227"/>
      <c r="K34" s="227"/>
      <c r="L34" s="227"/>
      <c r="M34" s="227"/>
      <c r="N34" s="227"/>
      <c r="O34" s="227"/>
      <c r="P34" t="s" s="1002">
        <v>310</v>
      </c>
      <c r="Q34" s="991"/>
      <c r="R34" s="991"/>
      <c r="S34" s="991"/>
      <c r="T34" s="991"/>
      <c r="U34" s="991"/>
      <c r="V34" s="991"/>
      <c r="W34" s="1018"/>
      <c r="X34" s="1018"/>
      <c r="Y34" s="1018"/>
      <c r="Z34" s="1018"/>
      <c r="AA34" s="1018"/>
      <c r="AB34" s="1018"/>
      <c r="AC34" s="1018"/>
      <c r="AD34" s="1018"/>
      <c r="AE34" s="1018"/>
      <c r="AF34" s="1011"/>
      <c r="AG34" s="770"/>
      <c r="AH34" s="227"/>
      <c r="AI34" s="227"/>
      <c r="AJ34" s="227"/>
      <c r="AK34" s="765"/>
    </row>
    <row r="35" ht="15.95" customHeight="1">
      <c r="A35" s="770"/>
      <c r="B35" s="227"/>
      <c r="C35" s="227"/>
      <c r="D35" s="227"/>
      <c r="E35" s="1012"/>
      <c r="F35" s="227"/>
      <c r="G35" s="227"/>
      <c r="H35" s="227"/>
      <c r="I35" s="227"/>
      <c r="J35" s="227"/>
      <c r="K35" s="227"/>
      <c r="L35" s="227"/>
      <c r="M35" s="227"/>
      <c r="N35" s="227"/>
      <c r="O35" s="227"/>
      <c r="P35" t="s" s="1002">
        <v>311</v>
      </c>
      <c r="Q35" s="991"/>
      <c r="R35" s="991"/>
      <c r="S35" s="991"/>
      <c r="T35" s="991"/>
      <c r="U35" s="991"/>
      <c r="V35" s="991"/>
      <c r="W35" s="1018"/>
      <c r="X35" s="1018"/>
      <c r="Y35" s="1018"/>
      <c r="Z35" s="1018"/>
      <c r="AA35" s="1018"/>
      <c r="AB35" s="1018"/>
      <c r="AC35" s="1018"/>
      <c r="AD35" s="1018"/>
      <c r="AE35" s="1018"/>
      <c r="AF35" s="1011"/>
      <c r="AG35" s="770"/>
      <c r="AH35" s="227"/>
      <c r="AI35" s="227"/>
      <c r="AJ35" s="227"/>
      <c r="AK35" s="765"/>
    </row>
    <row r="36" ht="15.95" customHeight="1">
      <c r="A36" s="770"/>
      <c r="B36" s="227"/>
      <c r="C36" s="227"/>
      <c r="D36" s="227"/>
      <c r="E36" s="227"/>
      <c r="F36" s="227"/>
      <c r="G36" s="227"/>
      <c r="H36" s="227"/>
      <c r="I36" s="934"/>
      <c r="J36" s="934"/>
      <c r="K36" s="934"/>
      <c r="L36" s="934"/>
      <c r="M36" s="934"/>
      <c r="N36" s="934"/>
      <c r="O36" s="934"/>
      <c r="P36" t="s" s="1002">
        <v>312</v>
      </c>
      <c r="Q36" s="991"/>
      <c r="R36" s="991"/>
      <c r="S36" s="991"/>
      <c r="T36" s="991"/>
      <c r="U36" s="991"/>
      <c r="V36" s="991"/>
      <c r="W36" s="1018"/>
      <c r="X36" s="1018"/>
      <c r="Y36" s="1018"/>
      <c r="Z36" s="1018"/>
      <c r="AA36" s="1018"/>
      <c r="AB36" s="1018"/>
      <c r="AC36" s="1018"/>
      <c r="AD36" s="1018"/>
      <c r="AE36" s="1018"/>
      <c r="AF36" s="1019"/>
      <c r="AG36" s="770"/>
      <c r="AH36" s="227"/>
      <c r="AI36" s="227"/>
      <c r="AJ36" s="227"/>
      <c r="AK36" s="765"/>
    </row>
    <row r="37" ht="15.95" customHeight="1">
      <c r="A37" s="770"/>
      <c r="B37" s="227"/>
      <c r="C37" s="227"/>
      <c r="D37" s="227"/>
      <c r="E37" s="227"/>
      <c r="F37" s="227"/>
      <c r="G37" s="227"/>
      <c r="H37" s="227"/>
      <c r="I37" s="934"/>
      <c r="J37" s="934"/>
      <c r="K37" s="934"/>
      <c r="L37" s="934"/>
      <c r="M37" s="934"/>
      <c r="N37" s="934"/>
      <c r="O37" s="934"/>
      <c r="P37" s="227"/>
      <c r="Q37" s="227"/>
      <c r="R37" s="227"/>
      <c r="S37" s="227"/>
      <c r="T37" s="227"/>
      <c r="U37" s="227"/>
      <c r="V37" s="227"/>
      <c r="W37" s="1018"/>
      <c r="X37" s="1018"/>
      <c r="Y37" s="1018"/>
      <c r="Z37" s="1018"/>
      <c r="AA37" s="1018"/>
      <c r="AB37" s="1018"/>
      <c r="AC37" s="1018"/>
      <c r="AD37" s="1018"/>
      <c r="AE37" s="1018"/>
      <c r="AF37" s="1019"/>
      <c r="AG37" s="770"/>
      <c r="AH37" s="227"/>
      <c r="AI37" s="227"/>
      <c r="AJ37" s="227"/>
      <c r="AK37" s="765"/>
    </row>
    <row r="38" ht="15.95" customHeight="1">
      <c r="A38" s="770"/>
      <c r="B38" s="227"/>
      <c r="C38" s="227"/>
      <c r="D38" s="227"/>
      <c r="E38" s="227"/>
      <c r="F38" s="227"/>
      <c r="G38" s="227"/>
      <c r="H38" s="227"/>
      <c r="I38" s="934"/>
      <c r="J38" s="934"/>
      <c r="K38" s="934"/>
      <c r="L38" s="934"/>
      <c r="M38" s="934"/>
      <c r="N38" s="934"/>
      <c r="O38" s="934"/>
      <c r="P38" s="227"/>
      <c r="Q38" s="227"/>
      <c r="R38" s="227"/>
      <c r="S38" s="227"/>
      <c r="T38" s="227"/>
      <c r="U38" s="227"/>
      <c r="V38" s="227"/>
      <c r="W38" s="1018"/>
      <c r="X38" s="1018"/>
      <c r="Y38" s="1018"/>
      <c r="Z38" s="1018"/>
      <c r="AA38" s="1018"/>
      <c r="AB38" s="1018"/>
      <c r="AC38" s="1018"/>
      <c r="AD38" s="1018"/>
      <c r="AE38" s="1018"/>
      <c r="AF38" s="1019"/>
      <c r="AG38" s="770"/>
      <c r="AH38" s="227"/>
      <c r="AI38" s="227"/>
      <c r="AJ38" s="227"/>
      <c r="AK38" s="765"/>
    </row>
    <row r="39" ht="15.95" customHeight="1">
      <c r="A39" s="770"/>
      <c r="B39" s="227"/>
      <c r="C39" s="227"/>
      <c r="D39" s="227"/>
      <c r="E39" s="227"/>
      <c r="F39" s="227"/>
      <c r="G39" s="227"/>
      <c r="H39" s="227"/>
      <c r="I39" s="934"/>
      <c r="J39" s="934"/>
      <c r="K39" s="934"/>
      <c r="L39" s="934"/>
      <c r="M39" s="934"/>
      <c r="N39" s="934"/>
      <c r="O39" s="934"/>
      <c r="P39" s="227"/>
      <c r="Q39" s="934"/>
      <c r="R39" s="934"/>
      <c r="S39" s="934"/>
      <c r="T39" s="934"/>
      <c r="U39" s="934"/>
      <c r="V39" s="934"/>
      <c r="W39" s="1020"/>
      <c r="X39" s="1020"/>
      <c r="Y39" s="1020"/>
      <c r="Z39" s="1020"/>
      <c r="AA39" s="1020"/>
      <c r="AB39" s="1020"/>
      <c r="AC39" s="1020"/>
      <c r="AD39" s="1020"/>
      <c r="AE39" s="1020"/>
      <c r="AF39" s="1019"/>
      <c r="AG39" s="770"/>
      <c r="AH39" s="227"/>
      <c r="AI39" s="227"/>
      <c r="AJ39" s="227"/>
      <c r="AK39" s="765"/>
    </row>
    <row r="40" ht="15.95" customHeight="1">
      <c r="A40" t="s" s="1021">
        <v>313</v>
      </c>
      <c r="B40" s="227"/>
      <c r="C40" s="227"/>
      <c r="D40" s="1022"/>
      <c r="E40" s="1022"/>
      <c r="F40" s="1022"/>
      <c r="G40" s="1022"/>
      <c r="H40" s="934"/>
      <c r="I40" s="934"/>
      <c r="J40" s="934"/>
      <c r="K40" s="934"/>
      <c r="L40" s="934"/>
      <c r="M40" s="934"/>
      <c r="N40" s="934"/>
      <c r="O40" s="934"/>
      <c r="P40" s="227"/>
      <c r="Q40" s="934"/>
      <c r="R40" s="934"/>
      <c r="S40" s="934"/>
      <c r="T40" s="934"/>
      <c r="U40" s="934"/>
      <c r="V40" s="934"/>
      <c r="W40" s="934"/>
      <c r="X40" s="934"/>
      <c r="Y40" s="934"/>
      <c r="Z40" s="934"/>
      <c r="AA40" s="934"/>
      <c r="AB40" s="934"/>
      <c r="AC40" s="934"/>
      <c r="AD40" s="934"/>
      <c r="AE40" s="934"/>
      <c r="AF40" s="1019"/>
      <c r="AG40" s="770"/>
      <c r="AH40" s="227"/>
      <c r="AI40" s="227"/>
      <c r="AJ40" s="227"/>
      <c r="AK40" s="765"/>
    </row>
    <row r="41" ht="15.95" customHeight="1">
      <c r="A41" t="s" s="1021">
        <v>314</v>
      </c>
      <c r="B41" s="227"/>
      <c r="C41" s="227"/>
      <c r="D41" s="1023"/>
      <c r="E41" s="1023"/>
      <c r="F41" s="1023"/>
      <c r="G41" s="1023"/>
      <c r="H41" s="934"/>
      <c r="I41" s="934"/>
      <c r="J41" s="934"/>
      <c r="K41" s="934"/>
      <c r="L41" s="934"/>
      <c r="M41" s="934"/>
      <c r="N41" s="934"/>
      <c r="O41" s="934"/>
      <c r="P41" s="227"/>
      <c r="Q41" s="934"/>
      <c r="R41" s="934"/>
      <c r="S41" s="934"/>
      <c r="T41" s="934"/>
      <c r="U41" s="934"/>
      <c r="V41" s="934"/>
      <c r="W41" s="934"/>
      <c r="X41" s="934"/>
      <c r="Y41" s="934"/>
      <c r="Z41" s="934"/>
      <c r="AA41" s="934"/>
      <c r="AB41" s="934"/>
      <c r="AC41" s="934"/>
      <c r="AD41" s="934"/>
      <c r="AE41" s="934"/>
      <c r="AF41" s="1019"/>
      <c r="AG41" s="770"/>
      <c r="AH41" s="227"/>
      <c r="AI41" s="227"/>
      <c r="AJ41" s="227"/>
      <c r="AK41" s="765"/>
    </row>
    <row r="42" ht="15.95" customHeight="1">
      <c r="A42" t="s" s="1021">
        <v>315</v>
      </c>
      <c r="B42" s="227"/>
      <c r="C42" s="227"/>
      <c r="D42" s="1023"/>
      <c r="E42" s="1023"/>
      <c r="F42" s="1023"/>
      <c r="G42" s="1023"/>
      <c r="H42" s="1024"/>
      <c r="I42" s="1024"/>
      <c r="J42" s="1024"/>
      <c r="K42" s="1024"/>
      <c r="L42" s="1024"/>
      <c r="M42" s="1024"/>
      <c r="N42" s="1024"/>
      <c r="O42" s="1024"/>
      <c r="P42" s="1024"/>
      <c r="Q42" s="1024"/>
      <c r="R42" s="1024"/>
      <c r="S42" s="1024"/>
      <c r="T42" s="1024"/>
      <c r="U42" s="1024"/>
      <c r="V42" s="1024"/>
      <c r="W42" s="1024"/>
      <c r="X42" s="1024"/>
      <c r="Y42" s="1024"/>
      <c r="Z42" s="1024"/>
      <c r="AA42" s="1024"/>
      <c r="AB42" s="1024"/>
      <c r="AC42" s="1024"/>
      <c r="AD42" s="1024"/>
      <c r="AE42" s="1024"/>
      <c r="AF42" s="1019"/>
      <c r="AG42" s="770"/>
      <c r="AH42" s="227"/>
      <c r="AI42" s="227"/>
      <c r="AJ42" s="227"/>
      <c r="AK42" s="765"/>
    </row>
    <row r="43" ht="15.95" customHeight="1">
      <c r="A43" t="s" s="1021">
        <v>316</v>
      </c>
      <c r="B43" s="227"/>
      <c r="C43" s="227"/>
      <c r="D43" s="1023"/>
      <c r="E43" s="1023"/>
      <c r="F43" s="1023"/>
      <c r="G43" s="1023"/>
      <c r="H43" s="1024"/>
      <c r="I43" s="1024"/>
      <c r="J43" s="1024"/>
      <c r="K43" s="1024"/>
      <c r="L43" s="1024"/>
      <c r="M43" s="1024"/>
      <c r="N43" s="1024"/>
      <c r="O43" s="1024"/>
      <c r="P43" s="1024"/>
      <c r="Q43" s="1024"/>
      <c r="R43" s="1024"/>
      <c r="S43" s="1024"/>
      <c r="T43" s="1024"/>
      <c r="U43" s="1024"/>
      <c r="V43" s="1024"/>
      <c r="W43" s="1024"/>
      <c r="X43" s="1024"/>
      <c r="Y43" s="1024"/>
      <c r="Z43" s="1024"/>
      <c r="AA43" s="1024"/>
      <c r="AB43" s="1024"/>
      <c r="AC43" s="1024"/>
      <c r="AD43" s="1024"/>
      <c r="AE43" s="1024"/>
      <c r="AF43" s="1019"/>
      <c r="AG43" s="770"/>
      <c r="AH43" s="227"/>
      <c r="AI43" s="227"/>
      <c r="AJ43" s="227"/>
      <c r="AK43" s="765"/>
    </row>
    <row r="44" ht="15.95" customHeight="1">
      <c r="A44" s="1025"/>
      <c r="B44" s="1024"/>
      <c r="C44" s="1024"/>
      <c r="D44" s="1026"/>
      <c r="E44" s="1026"/>
      <c r="F44" s="1026"/>
      <c r="G44" s="1026"/>
      <c r="H44" s="1024"/>
      <c r="I44" s="1024"/>
      <c r="J44" s="1024"/>
      <c r="K44" s="1024"/>
      <c r="L44" s="1024"/>
      <c r="M44" s="1024"/>
      <c r="N44" s="1024"/>
      <c r="O44" s="1024"/>
      <c r="P44" s="1024"/>
      <c r="Q44" s="1024"/>
      <c r="R44" s="1024"/>
      <c r="S44" s="1024"/>
      <c r="T44" s="1024"/>
      <c r="U44" s="1024"/>
      <c r="V44" s="1024"/>
      <c r="W44" s="1024"/>
      <c r="X44" s="1024"/>
      <c r="Y44" s="1024"/>
      <c r="Z44" s="1024"/>
      <c r="AA44" s="1024"/>
      <c r="AB44" s="1024"/>
      <c r="AC44" s="1024"/>
      <c r="AD44" s="1024"/>
      <c r="AE44" s="1024"/>
      <c r="AF44" s="1019"/>
      <c r="AG44" s="770"/>
      <c r="AH44" s="227"/>
      <c r="AI44" s="227"/>
      <c r="AJ44" s="227"/>
      <c r="AK44" s="765"/>
    </row>
    <row r="45" ht="15.95" customHeight="1">
      <c r="A45" s="1027"/>
      <c r="B45" s="932"/>
      <c r="C45" s="932"/>
      <c r="D45" s="932"/>
      <c r="E45" s="932"/>
      <c r="F45" s="932"/>
      <c r="G45" s="932"/>
      <c r="H45" s="932"/>
      <c r="I45" s="932"/>
      <c r="J45" s="932"/>
      <c r="K45" s="932"/>
      <c r="L45" s="932"/>
      <c r="M45" s="932"/>
      <c r="N45" s="932"/>
      <c r="O45" s="932"/>
      <c r="P45" s="932"/>
      <c r="Q45" s="932"/>
      <c r="R45" s="932"/>
      <c r="S45" s="932"/>
      <c r="T45" s="932"/>
      <c r="U45" s="932"/>
      <c r="V45" s="932"/>
      <c r="W45" s="932"/>
      <c r="X45" s="932"/>
      <c r="Y45" s="932"/>
      <c r="Z45" s="932"/>
      <c r="AA45" s="932"/>
      <c r="AB45" s="932"/>
      <c r="AC45" s="932"/>
      <c r="AD45" s="932"/>
      <c r="AE45" s="932"/>
      <c r="AF45" s="1028"/>
      <c r="AG45" s="770"/>
      <c r="AH45" s="227"/>
      <c r="AI45" s="227"/>
      <c r="AJ45" s="227"/>
      <c r="AK45" s="765"/>
    </row>
    <row r="46" ht="16.5" customHeight="1">
      <c r="A46" s="1029"/>
      <c r="B46" s="1030"/>
      <c r="C46" s="1030"/>
      <c r="D46" s="1030"/>
      <c r="E46" s="1030"/>
      <c r="F46" s="1030"/>
      <c r="G46" s="1030"/>
      <c r="H46" s="1030"/>
      <c r="I46" s="1030"/>
      <c r="J46" s="1030"/>
      <c r="K46" s="1030"/>
      <c r="L46" s="1030"/>
      <c r="M46" s="1030"/>
      <c r="N46" s="1030"/>
      <c r="O46" s="1030"/>
      <c r="P46" s="1030"/>
      <c r="Q46" s="1030"/>
      <c r="R46" s="1030"/>
      <c r="S46" s="1030"/>
      <c r="T46" s="1030"/>
      <c r="U46" s="1030"/>
      <c r="V46" s="1030"/>
      <c r="W46" s="1030"/>
      <c r="X46" s="1030"/>
      <c r="Y46" s="1030"/>
      <c r="Z46" s="1030"/>
      <c r="AA46" s="1030"/>
      <c r="AB46" s="1030"/>
      <c r="AC46" s="1030"/>
      <c r="AD46" s="1030"/>
      <c r="AE46" s="1030"/>
      <c r="AF46" s="1031"/>
      <c r="AG46" s="770"/>
      <c r="AH46" s="227"/>
      <c r="AI46" s="227"/>
      <c r="AJ46" s="227"/>
      <c r="AK46" s="765"/>
    </row>
    <row r="47" ht="16.5" customHeight="1">
      <c r="A47" s="1032"/>
      <c r="B47" s="1033"/>
      <c r="C47" s="1033"/>
      <c r="D47" s="1033"/>
      <c r="E47" s="1033"/>
      <c r="F47" s="1033"/>
      <c r="G47" s="1033"/>
      <c r="H47" s="1033"/>
      <c r="I47" s="1033"/>
      <c r="J47" s="1033"/>
      <c r="K47" s="1033"/>
      <c r="L47" s="1033"/>
      <c r="M47" s="1033"/>
      <c r="N47" s="1033"/>
      <c r="O47" s="1033"/>
      <c r="P47" s="1033"/>
      <c r="Q47" s="1033"/>
      <c r="R47" s="1033"/>
      <c r="S47" s="1033"/>
      <c r="T47" s="1033"/>
      <c r="U47" s="1033"/>
      <c r="V47" s="1033"/>
      <c r="W47" s="1033"/>
      <c r="X47" s="1033"/>
      <c r="Y47" s="1033"/>
      <c r="Z47" s="1033"/>
      <c r="AA47" s="1033"/>
      <c r="AB47" s="1033"/>
      <c r="AC47" s="1033"/>
      <c r="AD47" s="1033"/>
      <c r="AE47" s="1033"/>
      <c r="AF47" s="1033"/>
      <c r="AG47" s="227"/>
      <c r="AH47" s="227"/>
      <c r="AI47" s="227"/>
      <c r="AJ47" s="227"/>
      <c r="AK47" s="765"/>
    </row>
    <row r="48" ht="15.95" customHeight="1">
      <c r="A48" s="229"/>
      <c r="B48" s="227"/>
      <c r="C48" s="227"/>
      <c r="D48" s="227"/>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765"/>
    </row>
    <row r="49" ht="15.95" customHeight="1">
      <c r="A49" s="229"/>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765"/>
    </row>
    <row r="50" ht="15.95" customHeight="1">
      <c r="A50" s="229"/>
      <c r="B50" s="227"/>
      <c r="C50" s="227"/>
      <c r="D50" s="227"/>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765"/>
    </row>
    <row r="51" ht="15.95" customHeight="1">
      <c r="A51" s="229"/>
      <c r="B51" s="227"/>
      <c r="C51" s="227"/>
      <c r="D51" s="227"/>
      <c r="E51" s="227"/>
      <c r="F51" s="227"/>
      <c r="G51" s="227"/>
      <c r="H51" s="227"/>
      <c r="I51" s="227"/>
      <c r="J51" s="227"/>
      <c r="K51" s="227"/>
      <c r="L51" s="227"/>
      <c r="M51" s="227"/>
      <c r="N51" s="227"/>
      <c r="O51" s="227"/>
      <c r="P51" s="227"/>
      <c r="Q51" s="227"/>
      <c r="R51" s="227"/>
      <c r="S51" s="227"/>
      <c r="T51" s="227"/>
      <c r="U51" s="227"/>
      <c r="V51" s="227"/>
      <c r="W51" s="227"/>
      <c r="X51" s="227"/>
      <c r="Y51" s="227"/>
      <c r="Z51" s="227"/>
      <c r="AA51" s="227"/>
      <c r="AB51" s="227"/>
      <c r="AC51" s="227"/>
      <c r="AD51" s="227"/>
      <c r="AE51" s="227"/>
      <c r="AF51" s="227"/>
      <c r="AG51" s="227"/>
      <c r="AH51" s="227"/>
      <c r="AI51" s="227"/>
      <c r="AJ51" s="227"/>
      <c r="AK51" s="765"/>
    </row>
    <row r="52" ht="15.95" customHeight="1">
      <c r="A52" s="229"/>
      <c r="B52" s="227"/>
      <c r="C52" s="227"/>
      <c r="D52" s="227"/>
      <c r="E52" s="227"/>
      <c r="F52" s="227"/>
      <c r="G52" s="227"/>
      <c r="H52" s="227"/>
      <c r="I52" s="227"/>
      <c r="J52" s="227"/>
      <c r="K52" s="227"/>
      <c r="L52" s="227"/>
      <c r="M52" s="227"/>
      <c r="N52" s="227"/>
      <c r="O52" s="227"/>
      <c r="P52" s="227"/>
      <c r="Q52" s="227"/>
      <c r="R52" s="227"/>
      <c r="S52" s="227"/>
      <c r="T52" s="227"/>
      <c r="U52" s="227"/>
      <c r="V52" s="227"/>
      <c r="W52" s="227"/>
      <c r="X52" s="227"/>
      <c r="Y52" s="227"/>
      <c r="Z52" s="227"/>
      <c r="AA52" s="227"/>
      <c r="AB52" s="227"/>
      <c r="AC52" s="227"/>
      <c r="AD52" s="227"/>
      <c r="AE52" s="227"/>
      <c r="AF52" s="227"/>
      <c r="AG52" s="227"/>
      <c r="AH52" s="227"/>
      <c r="AI52" s="227"/>
      <c r="AJ52" s="227"/>
      <c r="AK52" s="765"/>
    </row>
    <row r="53" ht="15.95" customHeight="1">
      <c r="A53" s="937"/>
      <c r="B53" s="939"/>
      <c r="C53" s="939"/>
      <c r="D53" s="939"/>
      <c r="E53" s="939"/>
      <c r="F53" s="939"/>
      <c r="G53" s="939"/>
      <c r="H53" s="939"/>
      <c r="I53" s="939"/>
      <c r="J53" s="939"/>
      <c r="K53" s="939"/>
      <c r="L53" s="939"/>
      <c r="M53" s="939"/>
      <c r="N53" s="939"/>
      <c r="O53" s="939"/>
      <c r="P53" s="939"/>
      <c r="Q53" s="939"/>
      <c r="R53" s="939"/>
      <c r="S53" s="939"/>
      <c r="T53" s="939"/>
      <c r="U53" s="939"/>
      <c r="V53" s="939"/>
      <c r="W53" s="939"/>
      <c r="X53" s="939"/>
      <c r="Y53" s="939"/>
      <c r="Z53" s="939"/>
      <c r="AA53" s="939"/>
      <c r="AB53" s="939"/>
      <c r="AC53" s="939"/>
      <c r="AD53" s="939"/>
      <c r="AE53" s="939"/>
      <c r="AF53" s="939"/>
      <c r="AG53" s="939"/>
      <c r="AH53" s="939"/>
      <c r="AI53" s="939"/>
      <c r="AJ53" s="939"/>
      <c r="AK53" s="940"/>
    </row>
  </sheetData>
  <mergeCells count="53">
    <mergeCell ref="A4:AA4"/>
    <mergeCell ref="A8:AF8"/>
    <mergeCell ref="L12:AF12"/>
    <mergeCell ref="P10:S10"/>
    <mergeCell ref="U15:W15"/>
    <mergeCell ref="U14:W14"/>
    <mergeCell ref="M5:N5"/>
    <mergeCell ref="O5:P5"/>
    <mergeCell ref="A6:AF6"/>
    <mergeCell ref="X15:AA15"/>
    <mergeCell ref="L1:AF1"/>
    <mergeCell ref="X10:AE10"/>
    <mergeCell ref="C2:Q2"/>
    <mergeCell ref="R2:W2"/>
    <mergeCell ref="D40:G40"/>
    <mergeCell ref="Z32:AE32"/>
    <mergeCell ref="M22:Q22"/>
    <mergeCell ref="X2:AF2"/>
    <mergeCell ref="E10:K10"/>
    <mergeCell ref="A7:AF7"/>
    <mergeCell ref="A20:D20"/>
    <mergeCell ref="L10:O10"/>
    <mergeCell ref="A11:AF11"/>
    <mergeCell ref="C3:Q3"/>
    <mergeCell ref="R3:W3"/>
    <mergeCell ref="X3:AA3"/>
    <mergeCell ref="W37:AE37"/>
    <mergeCell ref="W30:AC30"/>
    <mergeCell ref="W31:AC31"/>
    <mergeCell ref="A45:AF45"/>
    <mergeCell ref="X14:AA14"/>
    <mergeCell ref="D43:G43"/>
    <mergeCell ref="D42:G42"/>
    <mergeCell ref="D41:G41"/>
    <mergeCell ref="W38:AE38"/>
    <mergeCell ref="A19:Y19"/>
    <mergeCell ref="P32:Y32"/>
    <mergeCell ref="A29:G29"/>
    <mergeCell ref="W33:AE33"/>
    <mergeCell ref="A22:H22"/>
    <mergeCell ref="W34:AE34"/>
    <mergeCell ref="W35:AE35"/>
    <mergeCell ref="W36:AE36"/>
    <mergeCell ref="P18:V18"/>
    <mergeCell ref="P30:V30"/>
    <mergeCell ref="R22:W22"/>
    <mergeCell ref="B10:D10"/>
    <mergeCell ref="X22:Y22"/>
    <mergeCell ref="L13:AF13"/>
    <mergeCell ref="J22:K22"/>
    <mergeCell ref="A21:Y21"/>
    <mergeCell ref="E20:AF20"/>
    <mergeCell ref="A17:AF17"/>
  </mergeCells>
  <pageMargins left="0.75" right="0.75" top="1" bottom="1" header="0.5" footer="0.5"/>
  <pageSetup firstPageNumber="1" fitToHeight="1" fitToWidth="1" scale="80" useFirstPageNumber="0" orientation="portrait" pageOrder="downThenOver"/>
  <headerFooter>
    <oddFooter>&amp;R&amp;"Arial,Regular"&amp;14&amp;K000000	&amp;8Page 8</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