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Sheet1!$A$1:$N$68</definedName>
  </definedNames>
  <calcPr calcId="124519"/>
</workbook>
</file>

<file path=xl/calcChain.xml><?xml version="1.0" encoding="utf-8"?>
<calcChain xmlns="http://schemas.openxmlformats.org/spreadsheetml/2006/main">
  <c r="M33" i="1"/>
  <c r="N33" s="1"/>
  <c r="N32"/>
  <c r="M32"/>
  <c r="N31"/>
  <c r="M31"/>
  <c r="N30"/>
  <c r="M30"/>
  <c r="N29"/>
  <c r="M29"/>
  <c r="N28"/>
  <c r="M28"/>
  <c r="N27"/>
  <c r="M27"/>
  <c r="M26"/>
  <c r="N26" s="1"/>
  <c r="N25"/>
  <c r="M24"/>
  <c r="N24" s="1"/>
  <c r="M23"/>
  <c r="N23" s="1"/>
  <c r="M22"/>
  <c r="N22" s="1"/>
  <c r="M21"/>
  <c r="N21" s="1"/>
  <c r="M20"/>
  <c r="N20" s="1"/>
  <c r="M19"/>
  <c r="N19" s="1"/>
  <c r="M18"/>
  <c r="N18" s="1"/>
  <c r="M17"/>
  <c r="N17" s="1"/>
  <c r="M16"/>
  <c r="N16" s="1"/>
  <c r="M15"/>
  <c r="N15" s="1"/>
  <c r="M14"/>
  <c r="N14" s="1"/>
  <c r="M13"/>
  <c r="N13" s="1"/>
  <c r="M12"/>
  <c r="N12" s="1"/>
  <c r="M11"/>
  <c r="N11" s="1"/>
  <c r="M10"/>
  <c r="N10" s="1"/>
  <c r="M9"/>
  <c r="N9" s="1"/>
  <c r="M8"/>
  <c r="N8" s="1"/>
</calcChain>
</file>

<file path=xl/sharedStrings.xml><?xml version="1.0" encoding="utf-8"?>
<sst xmlns="http://schemas.openxmlformats.org/spreadsheetml/2006/main" count="173" uniqueCount="143">
  <si>
    <t>FORM NILAI KESEPAKATAN (Penilai 1 dan Penilai 2)</t>
  </si>
  <si>
    <t xml:space="preserve">di Entry ke Aplikasi Penalian Essay </t>
  </si>
  <si>
    <t>NO</t>
  </si>
  <si>
    <t xml:space="preserve">Nama </t>
  </si>
  <si>
    <t>STR</t>
  </si>
  <si>
    <t>Pendidikan</t>
  </si>
  <si>
    <t>Nilai Kesepakatan (Penilai 1 dan Penila2)</t>
  </si>
  <si>
    <t>Nilai Otomatis</t>
  </si>
  <si>
    <t>Nilai Kompetensi</t>
  </si>
  <si>
    <t>Total Nilai</t>
  </si>
  <si>
    <t>Jenjang</t>
  </si>
  <si>
    <t>Ket</t>
  </si>
  <si>
    <t>I</t>
  </si>
  <si>
    <t>II</t>
  </si>
  <si>
    <t>III</t>
  </si>
  <si>
    <t>IV</t>
  </si>
  <si>
    <t>V</t>
  </si>
  <si>
    <t>VI</t>
  </si>
  <si>
    <t xml:space="preserve">Keterangan Penilaian </t>
  </si>
  <si>
    <t>Keterangan Pendidikan</t>
  </si>
  <si>
    <t>1 = Baik</t>
  </si>
  <si>
    <t>1 = Dokter</t>
  </si>
  <si>
    <t>2 = Memadai secara Marjinal</t>
  </si>
  <si>
    <t>2 = Perawat (2a = DIII, 2b = DIV Kep, 2c = S.Kep, 2d = Ners)</t>
  </si>
  <si>
    <t>3 = Cukup</t>
  </si>
  <si>
    <t>3= Bidan  (3a = DIII, 3b = DIV, 3c = S1 Keb)</t>
  </si>
  <si>
    <t>4 = Diatas rata-rata</t>
  </si>
  <si>
    <t>4 = Tenaga Kesehatan Masyarakat</t>
  </si>
  <si>
    <t xml:space="preserve">5 = Sempurna </t>
  </si>
  <si>
    <t>5 = Tenaga Kesehatan Lingkungan (5a = DIII, 5b = DIV,  5c = S1)</t>
  </si>
  <si>
    <t xml:space="preserve">6 = Ahli Teknologi Laboratorium Medik /Analis Kesehatan (6a = DIII, 6b = DIV) </t>
  </si>
  <si>
    <t>Keterangan STR</t>
  </si>
  <si>
    <t>7 = Tenaga Gizi (7a = DIII, 7b =  DIV, 7c = S1 Gizi)</t>
  </si>
  <si>
    <t>1 = Ada</t>
  </si>
  <si>
    <t>8 = Tenaga Kefarmasian (8a = DIII, 8b = S1 Farm, 8c = Apoteker)</t>
  </si>
  <si>
    <t>2 = Tidak</t>
  </si>
  <si>
    <t>9 = Lain - Lain ( Pendidikan Tidak Memenuhi Kriteria Rekrutmen)</t>
  </si>
  <si>
    <t>a</t>
  </si>
  <si>
    <t>d</t>
  </si>
  <si>
    <t>Nama Penilai 1  :RR Endah Khristanti W, SKM, MKM</t>
  </si>
  <si>
    <t>Nama Penilai 2 :Febri Syahida, SKM, MKM</t>
  </si>
  <si>
    <t>I-2551</t>
  </si>
  <si>
    <t>I-2552</t>
  </si>
  <si>
    <t>I-2553</t>
  </si>
  <si>
    <t>I-2554</t>
  </si>
  <si>
    <t>I-2555</t>
  </si>
  <si>
    <t>I-2556</t>
  </si>
  <si>
    <t>I-2557</t>
  </si>
  <si>
    <t>I-2558</t>
  </si>
  <si>
    <t>I-2559</t>
  </si>
  <si>
    <t>I-2560</t>
  </si>
  <si>
    <t>I-2561</t>
  </si>
  <si>
    <t>I-2562</t>
  </si>
  <si>
    <t>I-2563</t>
  </si>
  <si>
    <t>I-2564</t>
  </si>
  <si>
    <t>I-2565</t>
  </si>
  <si>
    <t>I-2566</t>
  </si>
  <si>
    <t>I-2567</t>
  </si>
  <si>
    <t>I-2568</t>
  </si>
  <si>
    <t>I-2569</t>
  </si>
  <si>
    <t>I-2570</t>
  </si>
  <si>
    <t>I-2571</t>
  </si>
  <si>
    <t>I-2572</t>
  </si>
  <si>
    <t>I-2573</t>
  </si>
  <si>
    <t>I-2574</t>
  </si>
  <si>
    <t>I-2575</t>
  </si>
  <si>
    <t>I-2576</t>
  </si>
  <si>
    <t>I-2577</t>
  </si>
  <si>
    <t>I-2578</t>
  </si>
  <si>
    <t>I-2579</t>
  </si>
  <si>
    <t>I-2580</t>
  </si>
  <si>
    <t>I-2581</t>
  </si>
  <si>
    <t>I-2582</t>
  </si>
  <si>
    <t>I-2583</t>
  </si>
  <si>
    <t>I-2584</t>
  </si>
  <si>
    <t>I-2585</t>
  </si>
  <si>
    <t>I-2586</t>
  </si>
  <si>
    <t>I-2587</t>
  </si>
  <si>
    <t>I-2588</t>
  </si>
  <si>
    <t>I-2589</t>
  </si>
  <si>
    <t>I-2590</t>
  </si>
  <si>
    <t>I-2591</t>
  </si>
  <si>
    <t>I-2592</t>
  </si>
  <si>
    <t>I-2593</t>
  </si>
  <si>
    <t>I-2594</t>
  </si>
  <si>
    <t>I-2595</t>
  </si>
  <si>
    <t>I-2596</t>
  </si>
  <si>
    <t>I-2597</t>
  </si>
  <si>
    <t>I-2598</t>
  </si>
  <si>
    <t>I-2599</t>
  </si>
  <si>
    <t>I-2600</t>
  </si>
  <si>
    <t>Yudith Rezki Noviensyah</t>
  </si>
  <si>
    <t>Sukenti</t>
  </si>
  <si>
    <t>Taufik Prastio</t>
  </si>
  <si>
    <t>RIEFKA BUDIARTI</t>
  </si>
  <si>
    <t>kasliyani rahmaningsih</t>
  </si>
  <si>
    <t>Arif Satriadi Laksono</t>
  </si>
  <si>
    <t>Hilda Asjunita</t>
  </si>
  <si>
    <t>Lodia Bako</t>
  </si>
  <si>
    <t>Veronika Silalahi</t>
  </si>
  <si>
    <t>b</t>
  </si>
  <si>
    <t>lili yuliati</t>
  </si>
  <si>
    <t>Dian Ayu Wardhani</t>
  </si>
  <si>
    <t>SHERLY NOVIA</t>
  </si>
  <si>
    <t>Sri Mahazir</t>
  </si>
  <si>
    <t>VANNY SEPTIYANI</t>
  </si>
  <si>
    <t>RUDI RINANDA</t>
  </si>
  <si>
    <t>Anna Febritta Intan Sari</t>
  </si>
  <si>
    <t>c</t>
  </si>
  <si>
    <t>NI'MAH RAHMAWATI NURISLAMI</t>
  </si>
  <si>
    <t>Oktra Ozi Romansyah</t>
  </si>
  <si>
    <t>FATIMAH NUR ANNISA</t>
  </si>
  <si>
    <t>ulfa agustia putri</t>
  </si>
  <si>
    <t>Beatrix Paskalia Litaay</t>
  </si>
  <si>
    <t>Ely Agusnita</t>
  </si>
  <si>
    <t>Dewi Ompusunggu</t>
  </si>
  <si>
    <t>YENI KOMALASARI</t>
  </si>
  <si>
    <t>Marmi Wati Nurlete</t>
  </si>
  <si>
    <t>Kiki Chairani Saputri</t>
  </si>
  <si>
    <t>Erni Fitriani</t>
  </si>
  <si>
    <t>Suyitno</t>
  </si>
  <si>
    <t>Ganis Arifia Ningrum</t>
  </si>
  <si>
    <t>Abizar</t>
  </si>
  <si>
    <t>Maria Rambu Longa Jati</t>
  </si>
  <si>
    <t>Krisviora</t>
  </si>
  <si>
    <t>Rika Juliana</t>
  </si>
  <si>
    <t>Hajairin Rohadi</t>
  </si>
  <si>
    <t>Fitrya Ningsih</t>
  </si>
  <si>
    <t>Nur Aisah Latuconsina</t>
  </si>
  <si>
    <t>Elytha Novi Viandani</t>
  </si>
  <si>
    <t>Farid Wajidi</t>
  </si>
  <si>
    <t>Muhammad Sutan Reza Saragi</t>
  </si>
  <si>
    <t>Muhammad Badri</t>
  </si>
  <si>
    <t>Tri Saputra</t>
  </si>
  <si>
    <t>Gita Tola Syntia Minati Dewi</t>
  </si>
  <si>
    <t>Endah Setyo Rahayu</t>
  </si>
  <si>
    <t>Rifnawati</t>
  </si>
  <si>
    <t>Rizky Fachriyan</t>
  </si>
  <si>
    <t>Yushika Apsa Mentariputri</t>
  </si>
  <si>
    <t>Agustina</t>
  </si>
  <si>
    <t>Azar Yoga Wicaksono</t>
  </si>
  <si>
    <t>Fitri Yeni</t>
  </si>
  <si>
    <t>Wahyuni Hartanti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</si>
</sst>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rgb="FF4F4F4F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3" xfId="0" quotePrefix="1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0" xfId="0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2" xfId="0" quotePrefix="1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1" fillId="0" borderId="0" xfId="0" applyFont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quotePrefix="1" applyBorder="1" applyAlignment="1">
      <alignment horizontal="left" vertical="center"/>
    </xf>
    <xf numFmtId="0" fontId="0" fillId="0" borderId="3" xfId="0" quotePrefix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8"/>
  <sheetViews>
    <sheetView tabSelected="1" topLeftCell="A43" workbookViewId="0">
      <selection activeCell="I15" sqref="I15"/>
    </sheetView>
  </sheetViews>
  <sheetFormatPr defaultRowHeight="15"/>
  <cols>
    <col min="2" max="2" width="30.5703125" bestFit="1" customWidth="1"/>
    <col min="6" max="11" width="9.140625" style="19"/>
    <col min="13" max="13" width="10.7109375" customWidth="1"/>
  </cols>
  <sheetData>
    <row r="1" spans="1:14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>
      <c r="A3" s="5" t="s">
        <v>39</v>
      </c>
      <c r="B3" s="1"/>
      <c r="C3" s="2"/>
      <c r="D3" s="2"/>
      <c r="E3" s="2"/>
      <c r="L3" s="1"/>
      <c r="M3" s="1"/>
      <c r="N3" s="1"/>
    </row>
    <row r="4" spans="1:14">
      <c r="A4" s="5" t="s">
        <v>40</v>
      </c>
      <c r="B4" s="1"/>
      <c r="C4" s="2"/>
      <c r="D4" s="2"/>
      <c r="E4" s="2"/>
      <c r="L4" s="1"/>
      <c r="M4" s="1"/>
      <c r="N4" s="1"/>
    </row>
    <row r="5" spans="1:14">
      <c r="A5" s="5"/>
      <c r="B5" s="1"/>
      <c r="C5" s="1"/>
      <c r="D5" s="1"/>
      <c r="E5" s="1"/>
      <c r="L5" s="1"/>
      <c r="M5" s="1"/>
      <c r="N5" s="1"/>
    </row>
    <row r="6" spans="1:14">
      <c r="A6" s="23" t="s">
        <v>2</v>
      </c>
      <c r="B6" s="24" t="s">
        <v>3</v>
      </c>
      <c r="C6" s="24" t="s">
        <v>4</v>
      </c>
      <c r="D6" s="23" t="s">
        <v>5</v>
      </c>
      <c r="E6" s="23"/>
      <c r="F6" s="26" t="s">
        <v>6</v>
      </c>
      <c r="G6" s="26"/>
      <c r="H6" s="26"/>
      <c r="I6" s="26"/>
      <c r="J6" s="26"/>
      <c r="K6" s="26"/>
      <c r="L6" s="27" t="s">
        <v>7</v>
      </c>
      <c r="M6" s="27" t="s">
        <v>8</v>
      </c>
      <c r="N6" s="27" t="s">
        <v>9</v>
      </c>
    </row>
    <row r="7" spans="1:14">
      <c r="A7" s="23"/>
      <c r="B7" s="25"/>
      <c r="C7" s="25"/>
      <c r="D7" s="10" t="s">
        <v>10</v>
      </c>
      <c r="E7" s="10" t="s">
        <v>11</v>
      </c>
      <c r="F7" s="20" t="s">
        <v>12</v>
      </c>
      <c r="G7" s="20" t="s">
        <v>13</v>
      </c>
      <c r="H7" s="20" t="s">
        <v>14</v>
      </c>
      <c r="I7" s="20" t="s">
        <v>15</v>
      </c>
      <c r="J7" s="20" t="s">
        <v>16</v>
      </c>
      <c r="K7" s="20" t="s">
        <v>17</v>
      </c>
      <c r="L7" s="27"/>
      <c r="M7" s="27"/>
      <c r="N7" s="27"/>
    </row>
    <row r="8" spans="1:14">
      <c r="A8" s="18" t="s">
        <v>41</v>
      </c>
      <c r="B8" s="28" t="s">
        <v>117</v>
      </c>
      <c r="C8" s="8">
        <v>1</v>
      </c>
      <c r="D8" s="8">
        <v>4</v>
      </c>
      <c r="E8" s="8"/>
      <c r="F8" s="18">
        <v>2</v>
      </c>
      <c r="G8" s="18">
        <v>2</v>
      </c>
      <c r="H8" s="18">
        <v>2</v>
      </c>
      <c r="I8" s="18">
        <v>3</v>
      </c>
      <c r="J8" s="18">
        <v>2</v>
      </c>
      <c r="K8" s="18">
        <v>3</v>
      </c>
      <c r="L8" s="11">
        <v>10</v>
      </c>
      <c r="M8" s="11">
        <f t="shared" ref="M8:M24" si="0">(F8+G8+H8+I8+J8+K8)*2</f>
        <v>28</v>
      </c>
      <c r="N8" s="11">
        <f>SUM(L8:M8)</f>
        <v>38</v>
      </c>
    </row>
    <row r="9" spans="1:14">
      <c r="A9" s="14" t="s">
        <v>42</v>
      </c>
      <c r="B9" s="29" t="s">
        <v>118</v>
      </c>
      <c r="C9" s="3">
        <v>2</v>
      </c>
      <c r="D9" s="3">
        <v>4</v>
      </c>
      <c r="E9" s="3"/>
      <c r="F9" s="14">
        <v>4</v>
      </c>
      <c r="G9" s="14">
        <v>3</v>
      </c>
      <c r="H9" s="14">
        <v>3</v>
      </c>
      <c r="I9" s="14">
        <v>3</v>
      </c>
      <c r="J9" s="14">
        <v>2</v>
      </c>
      <c r="K9" s="14">
        <v>2</v>
      </c>
      <c r="L9" s="6">
        <v>20</v>
      </c>
      <c r="M9" s="11">
        <f t="shared" si="0"/>
        <v>34</v>
      </c>
      <c r="N9" s="11">
        <f>SUM(L9:M9)</f>
        <v>54</v>
      </c>
    </row>
    <row r="10" spans="1:14">
      <c r="A10" s="14" t="s">
        <v>43</v>
      </c>
      <c r="B10" s="29" t="s">
        <v>119</v>
      </c>
      <c r="C10" s="3">
        <v>1</v>
      </c>
      <c r="D10" s="3">
        <v>3</v>
      </c>
      <c r="E10" s="3" t="s">
        <v>37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6">
        <v>0</v>
      </c>
      <c r="M10" s="11">
        <f t="shared" si="0"/>
        <v>0</v>
      </c>
      <c r="N10" s="11">
        <f t="shared" ref="N10:N33" si="1">SUM(L10:M10)</f>
        <v>0</v>
      </c>
    </row>
    <row r="11" spans="1:14">
      <c r="A11" s="14" t="s">
        <v>44</v>
      </c>
      <c r="B11" s="29" t="s">
        <v>120</v>
      </c>
      <c r="C11" s="3">
        <v>2</v>
      </c>
      <c r="D11" s="3">
        <v>4</v>
      </c>
      <c r="E11" s="3"/>
      <c r="F11" s="14">
        <v>2</v>
      </c>
      <c r="G11" s="14">
        <v>2</v>
      </c>
      <c r="H11" s="14">
        <v>3</v>
      </c>
      <c r="I11" s="14">
        <v>2</v>
      </c>
      <c r="J11" s="14">
        <v>2</v>
      </c>
      <c r="K11" s="14">
        <v>3</v>
      </c>
      <c r="L11" s="6">
        <v>28</v>
      </c>
      <c r="M11" s="11">
        <f t="shared" si="0"/>
        <v>28</v>
      </c>
      <c r="N11" s="11">
        <f t="shared" si="1"/>
        <v>56</v>
      </c>
    </row>
    <row r="12" spans="1:14">
      <c r="A12" s="14" t="s">
        <v>45</v>
      </c>
      <c r="B12" s="29" t="s">
        <v>121</v>
      </c>
      <c r="C12" s="3">
        <v>1</v>
      </c>
      <c r="D12" s="3">
        <v>5</v>
      </c>
      <c r="E12" s="3" t="s">
        <v>37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6">
        <v>0</v>
      </c>
      <c r="M12" s="11">
        <f t="shared" si="0"/>
        <v>0</v>
      </c>
      <c r="N12" s="6">
        <f t="shared" si="1"/>
        <v>0</v>
      </c>
    </row>
    <row r="13" spans="1:14">
      <c r="A13" s="14" t="s">
        <v>46</v>
      </c>
      <c r="B13" s="29" t="s">
        <v>122</v>
      </c>
      <c r="C13" s="3">
        <v>1</v>
      </c>
      <c r="D13" s="3">
        <v>6</v>
      </c>
      <c r="E13" s="3" t="s">
        <v>37</v>
      </c>
      <c r="F13" s="14">
        <v>2</v>
      </c>
      <c r="G13" s="14">
        <v>3</v>
      </c>
      <c r="H13" s="14">
        <v>3</v>
      </c>
      <c r="I13" s="14">
        <v>3</v>
      </c>
      <c r="J13" s="14">
        <v>3</v>
      </c>
      <c r="K13" s="14">
        <v>3</v>
      </c>
      <c r="L13" s="6">
        <v>0</v>
      </c>
      <c r="M13" s="6">
        <f t="shared" si="0"/>
        <v>34</v>
      </c>
      <c r="N13" s="6">
        <f t="shared" si="1"/>
        <v>34</v>
      </c>
    </row>
    <row r="14" spans="1:14">
      <c r="A14" s="14" t="s">
        <v>47</v>
      </c>
      <c r="B14" s="29" t="s">
        <v>123</v>
      </c>
      <c r="C14" s="3">
        <v>1</v>
      </c>
      <c r="D14" s="3">
        <v>4</v>
      </c>
      <c r="E14" s="3"/>
      <c r="F14" s="14">
        <v>2</v>
      </c>
      <c r="G14" s="14">
        <v>2</v>
      </c>
      <c r="H14" s="14">
        <v>2</v>
      </c>
      <c r="I14" s="14">
        <v>3</v>
      </c>
      <c r="J14" s="14">
        <v>3</v>
      </c>
      <c r="K14" s="14">
        <v>2</v>
      </c>
      <c r="L14" s="6">
        <v>0</v>
      </c>
      <c r="M14" s="6">
        <f t="shared" si="0"/>
        <v>28</v>
      </c>
      <c r="N14" s="6">
        <f t="shared" si="1"/>
        <v>28</v>
      </c>
    </row>
    <row r="15" spans="1:14">
      <c r="A15" s="14" t="s">
        <v>48</v>
      </c>
      <c r="B15" s="29" t="s">
        <v>124</v>
      </c>
      <c r="C15" s="3">
        <v>2</v>
      </c>
      <c r="D15" s="3">
        <v>4</v>
      </c>
      <c r="E15" s="3"/>
      <c r="F15" s="14">
        <v>2</v>
      </c>
      <c r="G15" s="14">
        <v>2</v>
      </c>
      <c r="H15" s="14">
        <v>1</v>
      </c>
      <c r="I15" s="14">
        <v>2</v>
      </c>
      <c r="J15" s="14">
        <v>1</v>
      </c>
      <c r="K15" s="14">
        <v>2</v>
      </c>
      <c r="L15" s="6">
        <v>0</v>
      </c>
      <c r="M15" s="6">
        <f t="shared" si="0"/>
        <v>20</v>
      </c>
      <c r="N15" s="6">
        <f t="shared" si="1"/>
        <v>20</v>
      </c>
    </row>
    <row r="16" spans="1:14">
      <c r="A16" s="14" t="s">
        <v>49</v>
      </c>
      <c r="B16" s="29" t="s">
        <v>125</v>
      </c>
      <c r="C16" s="3">
        <v>2</v>
      </c>
      <c r="D16" s="3">
        <v>4</v>
      </c>
      <c r="E16" s="3"/>
      <c r="F16" s="14">
        <v>2</v>
      </c>
      <c r="G16" s="14">
        <v>3</v>
      </c>
      <c r="H16" s="14">
        <v>2</v>
      </c>
      <c r="I16" s="14">
        <v>2</v>
      </c>
      <c r="J16" s="14">
        <v>3</v>
      </c>
      <c r="K16" s="14">
        <v>3</v>
      </c>
      <c r="L16" s="6">
        <v>8</v>
      </c>
      <c r="M16" s="6">
        <f t="shared" si="0"/>
        <v>30</v>
      </c>
      <c r="N16" s="6">
        <f t="shared" si="1"/>
        <v>38</v>
      </c>
    </row>
    <row r="17" spans="1:14">
      <c r="A17" s="14" t="s">
        <v>50</v>
      </c>
      <c r="B17" s="29" t="s">
        <v>126</v>
      </c>
      <c r="C17" s="3">
        <v>2</v>
      </c>
      <c r="D17" s="3">
        <v>2</v>
      </c>
      <c r="E17" s="3" t="s">
        <v>37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6">
        <v>0</v>
      </c>
      <c r="M17" s="6">
        <f t="shared" si="0"/>
        <v>0</v>
      </c>
      <c r="N17" s="6">
        <f t="shared" si="1"/>
        <v>0</v>
      </c>
    </row>
    <row r="18" spans="1:14">
      <c r="A18" s="14" t="s">
        <v>51</v>
      </c>
      <c r="B18" s="29" t="s">
        <v>127</v>
      </c>
      <c r="C18" s="3">
        <v>2</v>
      </c>
      <c r="D18" s="3">
        <v>2</v>
      </c>
      <c r="E18" s="3" t="s">
        <v>108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6">
        <v>0</v>
      </c>
      <c r="M18" s="6">
        <f t="shared" si="0"/>
        <v>0</v>
      </c>
      <c r="N18" s="6">
        <f t="shared" si="1"/>
        <v>0</v>
      </c>
    </row>
    <row r="19" spans="1:14">
      <c r="A19" s="14" t="s">
        <v>52</v>
      </c>
      <c r="B19" s="29" t="s">
        <v>128</v>
      </c>
      <c r="C19" s="3">
        <v>2</v>
      </c>
      <c r="D19" s="3">
        <v>4</v>
      </c>
      <c r="E19" s="3"/>
      <c r="F19" s="14">
        <v>2</v>
      </c>
      <c r="G19" s="14">
        <v>2</v>
      </c>
      <c r="H19" s="14">
        <v>3</v>
      </c>
      <c r="I19" s="14">
        <v>2</v>
      </c>
      <c r="J19" s="14">
        <v>2</v>
      </c>
      <c r="K19" s="14">
        <v>2</v>
      </c>
      <c r="L19" s="6">
        <v>12</v>
      </c>
      <c r="M19" s="6">
        <f t="shared" si="0"/>
        <v>26</v>
      </c>
      <c r="N19" s="6">
        <f t="shared" si="1"/>
        <v>38</v>
      </c>
    </row>
    <row r="20" spans="1:14">
      <c r="A20" s="14" t="s">
        <v>53</v>
      </c>
      <c r="B20" s="29" t="s">
        <v>129</v>
      </c>
      <c r="C20" s="3">
        <v>2</v>
      </c>
      <c r="D20" s="3">
        <v>3</v>
      </c>
      <c r="E20" s="3" t="s">
        <v>37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6">
        <v>14</v>
      </c>
      <c r="M20" s="6">
        <f t="shared" si="0"/>
        <v>0</v>
      </c>
      <c r="N20" s="6">
        <f t="shared" si="1"/>
        <v>14</v>
      </c>
    </row>
    <row r="21" spans="1:14">
      <c r="A21" s="14" t="s">
        <v>54</v>
      </c>
      <c r="B21" s="29" t="s">
        <v>130</v>
      </c>
      <c r="C21" s="3">
        <v>1</v>
      </c>
      <c r="D21" s="3">
        <v>2</v>
      </c>
      <c r="E21" s="3" t="s">
        <v>37</v>
      </c>
      <c r="F21" s="14">
        <v>2</v>
      </c>
      <c r="G21" s="14">
        <v>2</v>
      </c>
      <c r="H21" s="14">
        <v>2</v>
      </c>
      <c r="I21" s="14">
        <v>2</v>
      </c>
      <c r="J21" s="14">
        <v>2</v>
      </c>
      <c r="K21" s="14">
        <v>2</v>
      </c>
      <c r="L21" s="6">
        <v>2</v>
      </c>
      <c r="M21" s="6">
        <f t="shared" si="0"/>
        <v>24</v>
      </c>
      <c r="N21" s="6">
        <f t="shared" si="1"/>
        <v>26</v>
      </c>
    </row>
    <row r="22" spans="1:14">
      <c r="A22" s="14" t="s">
        <v>55</v>
      </c>
      <c r="B22" s="29" t="s">
        <v>131</v>
      </c>
      <c r="C22" s="3">
        <v>2</v>
      </c>
      <c r="D22" s="3">
        <v>5</v>
      </c>
      <c r="E22" s="3" t="s">
        <v>108</v>
      </c>
      <c r="F22" s="14">
        <v>2</v>
      </c>
      <c r="G22" s="14">
        <v>2</v>
      </c>
      <c r="H22" s="14">
        <v>3</v>
      </c>
      <c r="I22" s="14">
        <v>3</v>
      </c>
      <c r="J22" s="14">
        <v>4</v>
      </c>
      <c r="K22" s="14">
        <v>3</v>
      </c>
      <c r="L22" s="6">
        <v>35</v>
      </c>
      <c r="M22" s="6">
        <f t="shared" si="0"/>
        <v>34</v>
      </c>
      <c r="N22" s="6">
        <f t="shared" si="1"/>
        <v>69</v>
      </c>
    </row>
    <row r="23" spans="1:14">
      <c r="A23" s="14" t="s">
        <v>56</v>
      </c>
      <c r="B23" s="29" t="s">
        <v>132</v>
      </c>
      <c r="C23" s="3">
        <v>1</v>
      </c>
      <c r="D23" s="3">
        <v>1</v>
      </c>
      <c r="E23" s="3"/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6">
        <v>0</v>
      </c>
      <c r="M23" s="6">
        <f t="shared" si="0"/>
        <v>0</v>
      </c>
      <c r="N23" s="6">
        <f t="shared" si="1"/>
        <v>0</v>
      </c>
    </row>
    <row r="24" spans="1:14">
      <c r="A24" s="14" t="s">
        <v>57</v>
      </c>
      <c r="B24" s="29" t="s">
        <v>133</v>
      </c>
      <c r="C24" s="3">
        <v>1</v>
      </c>
      <c r="D24" s="3">
        <v>2</v>
      </c>
      <c r="E24" s="3" t="s">
        <v>37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3</v>
      </c>
      <c r="L24" s="6">
        <v>0</v>
      </c>
      <c r="M24" s="6">
        <f t="shared" si="0"/>
        <v>26</v>
      </c>
      <c r="N24" s="6">
        <f t="shared" si="1"/>
        <v>26</v>
      </c>
    </row>
    <row r="25" spans="1:14">
      <c r="A25" s="14" t="s">
        <v>58</v>
      </c>
      <c r="B25" s="29" t="s">
        <v>134</v>
      </c>
      <c r="C25" s="3">
        <v>1</v>
      </c>
      <c r="D25" s="3">
        <v>2</v>
      </c>
      <c r="E25" s="3" t="s">
        <v>37</v>
      </c>
      <c r="F25" s="14">
        <v>3</v>
      </c>
      <c r="G25" s="14">
        <v>3</v>
      </c>
      <c r="H25" s="14">
        <v>3</v>
      </c>
      <c r="I25" s="14">
        <v>2</v>
      </c>
      <c r="J25" s="14">
        <v>2</v>
      </c>
      <c r="K25" s="14">
        <v>3</v>
      </c>
      <c r="L25" s="6">
        <v>0</v>
      </c>
      <c r="M25" s="6">
        <v>32</v>
      </c>
      <c r="N25" s="6">
        <f t="shared" si="1"/>
        <v>32</v>
      </c>
    </row>
    <row r="26" spans="1:14">
      <c r="A26" s="14" t="s">
        <v>59</v>
      </c>
      <c r="B26" s="29" t="s">
        <v>135</v>
      </c>
      <c r="C26" s="3">
        <v>2</v>
      </c>
      <c r="D26" s="3">
        <v>5</v>
      </c>
      <c r="E26" s="3" t="s">
        <v>37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6">
        <v>0</v>
      </c>
      <c r="M26" s="11">
        <f t="shared" ref="M26:M33" si="2">(F26+G26+H26+I26+J26+K26)*2</f>
        <v>0</v>
      </c>
      <c r="N26" s="6">
        <f t="shared" si="1"/>
        <v>0</v>
      </c>
    </row>
    <row r="27" spans="1:14">
      <c r="A27" s="14" t="s">
        <v>60</v>
      </c>
      <c r="B27" s="29" t="s">
        <v>136</v>
      </c>
      <c r="C27" s="3">
        <v>1</v>
      </c>
      <c r="D27" s="3">
        <v>5</v>
      </c>
      <c r="E27" s="3" t="s">
        <v>37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6">
        <v>0</v>
      </c>
      <c r="M27" s="11">
        <f t="shared" si="2"/>
        <v>0</v>
      </c>
      <c r="N27" s="6">
        <f t="shared" si="1"/>
        <v>0</v>
      </c>
    </row>
    <row r="28" spans="1:14">
      <c r="A28" s="14" t="s">
        <v>61</v>
      </c>
      <c r="B28" s="29" t="s">
        <v>137</v>
      </c>
      <c r="C28" s="3">
        <v>2</v>
      </c>
      <c r="D28" s="3">
        <v>9</v>
      </c>
      <c r="E28" s="3"/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6">
        <v>0</v>
      </c>
      <c r="M28" s="6">
        <f t="shared" si="2"/>
        <v>0</v>
      </c>
      <c r="N28" s="6">
        <f t="shared" si="1"/>
        <v>0</v>
      </c>
    </row>
    <row r="29" spans="1:14">
      <c r="A29" s="14" t="s">
        <v>62</v>
      </c>
      <c r="B29" s="29" t="s">
        <v>138</v>
      </c>
      <c r="C29" s="3">
        <v>1</v>
      </c>
      <c r="D29" s="3">
        <v>3</v>
      </c>
      <c r="E29" s="3" t="s">
        <v>37</v>
      </c>
      <c r="F29" s="14">
        <v>1</v>
      </c>
      <c r="G29" s="14">
        <v>2</v>
      </c>
      <c r="H29" s="14">
        <v>2</v>
      </c>
      <c r="I29" s="14">
        <v>2</v>
      </c>
      <c r="J29" s="14">
        <v>2</v>
      </c>
      <c r="K29" s="14">
        <v>2</v>
      </c>
      <c r="L29" s="6">
        <v>0</v>
      </c>
      <c r="M29" s="6">
        <f t="shared" si="2"/>
        <v>22</v>
      </c>
      <c r="N29" s="6">
        <f t="shared" si="1"/>
        <v>22</v>
      </c>
    </row>
    <row r="30" spans="1:14">
      <c r="A30" s="14" t="s">
        <v>63</v>
      </c>
      <c r="B30" s="29" t="s">
        <v>139</v>
      </c>
      <c r="C30" s="3">
        <v>1</v>
      </c>
      <c r="D30" s="3">
        <v>3</v>
      </c>
      <c r="E30" s="3" t="s">
        <v>37</v>
      </c>
      <c r="F30" s="14">
        <v>3</v>
      </c>
      <c r="G30" s="14">
        <v>2</v>
      </c>
      <c r="H30" s="14">
        <v>2</v>
      </c>
      <c r="I30" s="14">
        <v>2</v>
      </c>
      <c r="J30" s="14">
        <v>3</v>
      </c>
      <c r="K30" s="14">
        <v>2</v>
      </c>
      <c r="L30" s="6">
        <v>0</v>
      </c>
      <c r="M30" s="6">
        <f t="shared" si="2"/>
        <v>28</v>
      </c>
      <c r="N30" s="6">
        <f t="shared" si="1"/>
        <v>28</v>
      </c>
    </row>
    <row r="31" spans="1:14">
      <c r="A31" s="14" t="s">
        <v>64</v>
      </c>
      <c r="B31" s="29" t="s">
        <v>140</v>
      </c>
      <c r="C31" s="3">
        <v>2</v>
      </c>
      <c r="D31" s="3">
        <v>2</v>
      </c>
      <c r="E31" s="3" t="s">
        <v>37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6">
        <v>16</v>
      </c>
      <c r="M31" s="6">
        <f t="shared" si="2"/>
        <v>0</v>
      </c>
      <c r="N31" s="6">
        <f t="shared" si="1"/>
        <v>16</v>
      </c>
    </row>
    <row r="32" spans="1:14">
      <c r="A32" s="14" t="s">
        <v>65</v>
      </c>
      <c r="B32" s="29" t="s">
        <v>141</v>
      </c>
      <c r="C32" s="3">
        <v>1</v>
      </c>
      <c r="D32" s="3">
        <v>3</v>
      </c>
      <c r="E32" s="3" t="s">
        <v>37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6">
        <v>0</v>
      </c>
      <c r="M32" s="6">
        <f t="shared" si="2"/>
        <v>0</v>
      </c>
      <c r="N32" s="6">
        <f t="shared" si="1"/>
        <v>0</v>
      </c>
    </row>
    <row r="33" spans="1:14">
      <c r="A33" s="14" t="s">
        <v>66</v>
      </c>
      <c r="B33" s="29" t="s">
        <v>142</v>
      </c>
      <c r="C33" s="3">
        <v>2</v>
      </c>
      <c r="D33" s="3">
        <v>4</v>
      </c>
      <c r="E33" s="3"/>
      <c r="F33" s="14">
        <v>2</v>
      </c>
      <c r="G33" s="14">
        <v>3</v>
      </c>
      <c r="H33" s="14">
        <v>2</v>
      </c>
      <c r="I33" s="14">
        <v>2</v>
      </c>
      <c r="J33" s="14">
        <v>1</v>
      </c>
      <c r="K33" s="14">
        <v>2</v>
      </c>
      <c r="L33" s="6">
        <v>6</v>
      </c>
      <c r="M33" s="6">
        <f t="shared" si="2"/>
        <v>24</v>
      </c>
      <c r="N33" s="6">
        <f t="shared" si="1"/>
        <v>30</v>
      </c>
    </row>
    <row r="34" spans="1:14">
      <c r="A34" s="14" t="s">
        <v>67</v>
      </c>
      <c r="B34" s="13" t="s">
        <v>91</v>
      </c>
      <c r="C34" s="3">
        <v>2</v>
      </c>
      <c r="D34" s="3">
        <v>2</v>
      </c>
      <c r="E34" s="14" t="s">
        <v>38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6">
        <v>0</v>
      </c>
      <c r="M34" s="6">
        <v>0</v>
      </c>
      <c r="N34" s="6">
        <v>0</v>
      </c>
    </row>
    <row r="35" spans="1:14">
      <c r="A35" s="14" t="s">
        <v>68</v>
      </c>
      <c r="B35" s="17" t="s">
        <v>92</v>
      </c>
      <c r="C35" s="3">
        <v>2</v>
      </c>
      <c r="D35" s="3">
        <v>3</v>
      </c>
      <c r="E35" s="14" t="s">
        <v>37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6">
        <v>0</v>
      </c>
      <c r="M35" s="6">
        <v>0</v>
      </c>
      <c r="N35" s="6">
        <v>0</v>
      </c>
    </row>
    <row r="36" spans="1:14">
      <c r="A36" s="14" t="s">
        <v>69</v>
      </c>
      <c r="B36" s="21" t="s">
        <v>93</v>
      </c>
      <c r="C36" s="3">
        <v>1</v>
      </c>
      <c r="D36" s="3">
        <v>2</v>
      </c>
      <c r="E36" s="14" t="s">
        <v>37</v>
      </c>
      <c r="F36" s="14">
        <v>3</v>
      </c>
      <c r="G36" s="14">
        <v>2</v>
      </c>
      <c r="H36" s="14">
        <v>2</v>
      </c>
      <c r="I36" s="14">
        <v>1</v>
      </c>
      <c r="J36" s="14">
        <v>2</v>
      </c>
      <c r="K36" s="14">
        <v>1</v>
      </c>
      <c r="L36" s="6">
        <v>2</v>
      </c>
      <c r="M36" s="6">
        <v>22</v>
      </c>
      <c r="N36" s="6">
        <v>24</v>
      </c>
    </row>
    <row r="37" spans="1:14">
      <c r="A37" s="14" t="s">
        <v>70</v>
      </c>
      <c r="B37" s="13" t="s">
        <v>94</v>
      </c>
      <c r="C37" s="3">
        <v>1</v>
      </c>
      <c r="D37" s="3">
        <v>5</v>
      </c>
      <c r="E37" s="14" t="s">
        <v>37</v>
      </c>
      <c r="F37" s="14">
        <v>2</v>
      </c>
      <c r="G37" s="14">
        <v>2</v>
      </c>
      <c r="H37" s="14">
        <v>2</v>
      </c>
      <c r="I37" s="14">
        <v>2</v>
      </c>
      <c r="J37" s="14">
        <v>2</v>
      </c>
      <c r="K37" s="14">
        <v>2</v>
      </c>
      <c r="L37" s="6">
        <v>2</v>
      </c>
      <c r="M37" s="6">
        <v>24</v>
      </c>
      <c r="N37" s="6">
        <v>26</v>
      </c>
    </row>
    <row r="38" spans="1:14">
      <c r="A38" s="14" t="s">
        <v>71</v>
      </c>
      <c r="B38" s="13" t="s">
        <v>95</v>
      </c>
      <c r="C38" s="3">
        <v>2</v>
      </c>
      <c r="D38" s="3">
        <v>3</v>
      </c>
      <c r="E38" s="14" t="s">
        <v>37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6">
        <v>0</v>
      </c>
      <c r="M38" s="6">
        <v>0</v>
      </c>
      <c r="N38" s="6">
        <v>0</v>
      </c>
    </row>
    <row r="39" spans="1:14">
      <c r="A39" s="14" t="s">
        <v>72</v>
      </c>
      <c r="B39" s="13" t="s">
        <v>96</v>
      </c>
      <c r="C39" s="3">
        <v>2</v>
      </c>
      <c r="D39" s="3">
        <v>4</v>
      </c>
      <c r="E39" s="14"/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6">
        <v>0</v>
      </c>
      <c r="M39" s="6">
        <v>0</v>
      </c>
      <c r="N39" s="6">
        <v>0</v>
      </c>
    </row>
    <row r="40" spans="1:14">
      <c r="A40" s="14" t="s">
        <v>73</v>
      </c>
      <c r="B40" s="13" t="s">
        <v>97</v>
      </c>
      <c r="C40" s="3">
        <v>1</v>
      </c>
      <c r="D40" s="3">
        <v>2</v>
      </c>
      <c r="E40" s="14" t="s">
        <v>37</v>
      </c>
      <c r="F40" s="14">
        <v>2</v>
      </c>
      <c r="G40" s="14">
        <v>2</v>
      </c>
      <c r="H40" s="14">
        <v>2</v>
      </c>
      <c r="I40" s="14">
        <v>2</v>
      </c>
      <c r="J40" s="14">
        <v>1</v>
      </c>
      <c r="K40" s="14">
        <v>1</v>
      </c>
      <c r="L40" s="6">
        <v>2</v>
      </c>
      <c r="M40" s="6">
        <v>20</v>
      </c>
      <c r="N40" s="6">
        <v>22</v>
      </c>
    </row>
    <row r="41" spans="1:14">
      <c r="A41" s="14" t="s">
        <v>74</v>
      </c>
      <c r="B41" s="13" t="s">
        <v>98</v>
      </c>
      <c r="C41" s="3">
        <v>2</v>
      </c>
      <c r="D41" s="3">
        <v>4</v>
      </c>
      <c r="E41" s="14"/>
      <c r="F41" s="14">
        <v>2</v>
      </c>
      <c r="G41" s="14">
        <v>4</v>
      </c>
      <c r="H41" s="14">
        <v>3</v>
      </c>
      <c r="I41" s="14">
        <v>2</v>
      </c>
      <c r="J41" s="14">
        <v>1</v>
      </c>
      <c r="K41" s="14">
        <v>2</v>
      </c>
      <c r="L41" s="6">
        <v>19</v>
      </c>
      <c r="M41" s="6">
        <v>28</v>
      </c>
      <c r="N41" s="6">
        <v>47</v>
      </c>
    </row>
    <row r="42" spans="1:14">
      <c r="A42" s="14" t="s">
        <v>75</v>
      </c>
      <c r="B42" s="13" t="s">
        <v>99</v>
      </c>
      <c r="C42" s="3">
        <v>1</v>
      </c>
      <c r="D42" s="3">
        <v>7</v>
      </c>
      <c r="E42" s="14" t="s">
        <v>100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6">
        <v>0</v>
      </c>
      <c r="M42" s="6">
        <v>0</v>
      </c>
      <c r="N42" s="6">
        <v>0</v>
      </c>
    </row>
    <row r="43" spans="1:14">
      <c r="A43" s="14" t="s">
        <v>76</v>
      </c>
      <c r="B43" s="13" t="s">
        <v>101</v>
      </c>
      <c r="C43" s="3">
        <v>2</v>
      </c>
      <c r="D43" s="3">
        <v>4</v>
      </c>
      <c r="E43" s="14"/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6">
        <v>0</v>
      </c>
      <c r="M43" s="6">
        <v>0</v>
      </c>
      <c r="N43" s="6">
        <v>0</v>
      </c>
    </row>
    <row r="44" spans="1:14">
      <c r="A44" s="14" t="s">
        <v>77</v>
      </c>
      <c r="B44" s="13" t="s">
        <v>102</v>
      </c>
      <c r="C44" s="3">
        <v>2</v>
      </c>
      <c r="D44" s="3">
        <v>4</v>
      </c>
      <c r="E44" s="14"/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6">
        <v>0</v>
      </c>
      <c r="M44" s="6">
        <v>0</v>
      </c>
      <c r="N44" s="6">
        <v>0</v>
      </c>
    </row>
    <row r="45" spans="1:14">
      <c r="A45" s="14" t="s">
        <v>78</v>
      </c>
      <c r="B45" s="13" t="s">
        <v>103</v>
      </c>
      <c r="C45" s="3">
        <v>1</v>
      </c>
      <c r="D45" s="3">
        <v>3</v>
      </c>
      <c r="E45" s="14" t="s">
        <v>37</v>
      </c>
      <c r="F45" s="14">
        <v>3</v>
      </c>
      <c r="G45" s="14">
        <v>2</v>
      </c>
      <c r="H45" s="14">
        <v>2</v>
      </c>
      <c r="I45" s="14">
        <v>2</v>
      </c>
      <c r="J45" s="14">
        <v>2</v>
      </c>
      <c r="K45" s="14">
        <v>1</v>
      </c>
      <c r="L45" s="6">
        <v>2</v>
      </c>
      <c r="M45" s="6">
        <v>24</v>
      </c>
      <c r="N45" s="6">
        <v>26</v>
      </c>
    </row>
    <row r="46" spans="1:14">
      <c r="A46" s="14" t="s">
        <v>79</v>
      </c>
      <c r="B46" s="13" t="s">
        <v>104</v>
      </c>
      <c r="C46" s="3">
        <v>1</v>
      </c>
      <c r="D46" s="3">
        <v>5</v>
      </c>
      <c r="E46" s="14" t="s">
        <v>37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6">
        <v>0</v>
      </c>
      <c r="M46" s="6">
        <v>0</v>
      </c>
      <c r="N46" s="6">
        <v>0</v>
      </c>
    </row>
    <row r="47" spans="1:14">
      <c r="A47" s="14" t="s">
        <v>80</v>
      </c>
      <c r="B47" s="13" t="s">
        <v>105</v>
      </c>
      <c r="C47" s="3">
        <v>1</v>
      </c>
      <c r="D47" s="3">
        <v>7</v>
      </c>
      <c r="E47" s="14" t="s">
        <v>37</v>
      </c>
      <c r="F47" s="14">
        <v>3</v>
      </c>
      <c r="G47" s="14">
        <v>2</v>
      </c>
      <c r="H47" s="14">
        <v>2</v>
      </c>
      <c r="I47" s="14">
        <v>2</v>
      </c>
      <c r="J47" s="14">
        <v>2</v>
      </c>
      <c r="K47" s="14">
        <v>1</v>
      </c>
      <c r="L47" s="6">
        <v>14</v>
      </c>
      <c r="M47" s="6">
        <v>24</v>
      </c>
      <c r="N47" s="6">
        <v>38</v>
      </c>
    </row>
    <row r="48" spans="1:14">
      <c r="A48" s="14" t="s">
        <v>81</v>
      </c>
      <c r="B48" s="13" t="s">
        <v>106</v>
      </c>
      <c r="C48" s="3">
        <v>1</v>
      </c>
      <c r="D48" s="3">
        <v>2</v>
      </c>
      <c r="E48" s="14" t="s">
        <v>37</v>
      </c>
      <c r="F48" s="14">
        <v>2</v>
      </c>
      <c r="G48" s="14">
        <v>3</v>
      </c>
      <c r="H48" s="14">
        <v>2</v>
      </c>
      <c r="I48" s="14">
        <v>2</v>
      </c>
      <c r="J48" s="14">
        <v>3</v>
      </c>
      <c r="K48" s="14">
        <v>2</v>
      </c>
      <c r="L48" s="6">
        <v>0</v>
      </c>
      <c r="M48" s="6">
        <v>28</v>
      </c>
      <c r="N48" s="6">
        <v>28</v>
      </c>
    </row>
    <row r="49" spans="1:14">
      <c r="A49" s="14" t="s">
        <v>82</v>
      </c>
      <c r="B49" s="13" t="s">
        <v>107</v>
      </c>
      <c r="C49" s="3">
        <v>2</v>
      </c>
      <c r="D49" s="3">
        <v>7</v>
      </c>
      <c r="E49" s="14" t="s">
        <v>108</v>
      </c>
      <c r="F49" s="14">
        <v>3</v>
      </c>
      <c r="G49" s="14">
        <v>2</v>
      </c>
      <c r="H49" s="14">
        <v>3</v>
      </c>
      <c r="I49" s="14">
        <v>2</v>
      </c>
      <c r="J49" s="14">
        <v>3</v>
      </c>
      <c r="K49" s="14">
        <v>2</v>
      </c>
      <c r="L49" s="6">
        <v>0</v>
      </c>
      <c r="M49" s="6">
        <v>30</v>
      </c>
      <c r="N49" s="6">
        <v>30</v>
      </c>
    </row>
    <row r="50" spans="1:14">
      <c r="A50" s="14" t="s">
        <v>83</v>
      </c>
      <c r="B50" s="13" t="s">
        <v>109</v>
      </c>
      <c r="C50" s="3">
        <v>2</v>
      </c>
      <c r="D50" s="3">
        <v>4</v>
      </c>
      <c r="E50" s="14"/>
      <c r="F50" s="14">
        <v>3</v>
      </c>
      <c r="G50" s="14">
        <v>2</v>
      </c>
      <c r="H50" s="14">
        <v>4</v>
      </c>
      <c r="I50" s="14">
        <v>3</v>
      </c>
      <c r="J50" s="14">
        <v>4</v>
      </c>
      <c r="K50" s="14">
        <v>2</v>
      </c>
      <c r="L50" s="6">
        <v>15</v>
      </c>
      <c r="M50" s="6">
        <v>36</v>
      </c>
      <c r="N50" s="6">
        <v>51</v>
      </c>
    </row>
    <row r="51" spans="1:14">
      <c r="A51" s="14" t="s">
        <v>84</v>
      </c>
      <c r="B51" s="13" t="s">
        <v>110</v>
      </c>
      <c r="C51" s="3">
        <v>1</v>
      </c>
      <c r="D51" s="3">
        <v>2</v>
      </c>
      <c r="E51" s="14" t="s">
        <v>37</v>
      </c>
      <c r="F51" s="14">
        <v>1</v>
      </c>
      <c r="G51" s="14">
        <v>2</v>
      </c>
      <c r="H51" s="14">
        <v>2</v>
      </c>
      <c r="I51" s="14">
        <v>1</v>
      </c>
      <c r="J51" s="14">
        <v>1</v>
      </c>
      <c r="K51" s="14">
        <v>1</v>
      </c>
      <c r="L51" s="6">
        <v>0</v>
      </c>
      <c r="M51" s="6">
        <v>16</v>
      </c>
      <c r="N51" s="6">
        <v>16</v>
      </c>
    </row>
    <row r="52" spans="1:14">
      <c r="A52" s="14" t="s">
        <v>85</v>
      </c>
      <c r="B52" s="13" t="s">
        <v>111</v>
      </c>
      <c r="C52" s="3">
        <v>1</v>
      </c>
      <c r="D52" s="3">
        <v>3</v>
      </c>
      <c r="E52" s="14" t="s">
        <v>37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6">
        <v>0</v>
      </c>
      <c r="M52" s="6">
        <v>0</v>
      </c>
      <c r="N52" s="6">
        <v>0</v>
      </c>
    </row>
    <row r="53" spans="1:14">
      <c r="A53" s="14" t="s">
        <v>86</v>
      </c>
      <c r="B53" s="13" t="s">
        <v>112</v>
      </c>
      <c r="C53" s="3">
        <v>2</v>
      </c>
      <c r="D53" s="3">
        <v>5</v>
      </c>
      <c r="E53" s="14" t="s">
        <v>37</v>
      </c>
      <c r="F53" s="14">
        <v>3</v>
      </c>
      <c r="G53" s="14">
        <v>3</v>
      </c>
      <c r="H53" s="14">
        <v>1</v>
      </c>
      <c r="I53" s="14">
        <v>4</v>
      </c>
      <c r="J53" s="14">
        <v>2</v>
      </c>
      <c r="K53" s="14">
        <v>1</v>
      </c>
      <c r="L53" s="6">
        <v>0</v>
      </c>
      <c r="M53" s="6">
        <v>28</v>
      </c>
      <c r="N53" s="6">
        <v>28</v>
      </c>
    </row>
    <row r="54" spans="1:14">
      <c r="A54" s="14" t="s">
        <v>87</v>
      </c>
      <c r="B54" s="13" t="s">
        <v>113</v>
      </c>
      <c r="C54" s="3">
        <v>2</v>
      </c>
      <c r="D54" s="3">
        <v>4</v>
      </c>
      <c r="E54" s="14"/>
      <c r="F54" s="14">
        <v>4</v>
      </c>
      <c r="G54" s="14">
        <v>3</v>
      </c>
      <c r="H54" s="14">
        <v>3</v>
      </c>
      <c r="I54" s="14">
        <v>3</v>
      </c>
      <c r="J54" s="14">
        <v>3</v>
      </c>
      <c r="K54" s="14">
        <v>2</v>
      </c>
      <c r="L54" s="6">
        <v>14</v>
      </c>
      <c r="M54" s="6">
        <v>36</v>
      </c>
      <c r="N54" s="6">
        <v>50</v>
      </c>
    </row>
    <row r="55" spans="1:14">
      <c r="A55" s="14" t="s">
        <v>88</v>
      </c>
      <c r="B55" s="13" t="s">
        <v>114</v>
      </c>
      <c r="C55" s="3">
        <v>2</v>
      </c>
      <c r="D55" s="3">
        <v>5</v>
      </c>
      <c r="E55" s="14" t="s">
        <v>37</v>
      </c>
      <c r="F55" s="14">
        <v>3</v>
      </c>
      <c r="G55" s="14">
        <v>2</v>
      </c>
      <c r="H55" s="14">
        <v>2</v>
      </c>
      <c r="I55" s="14">
        <v>3</v>
      </c>
      <c r="J55" s="14">
        <v>2</v>
      </c>
      <c r="K55" s="14">
        <v>3</v>
      </c>
      <c r="L55" s="6">
        <v>19</v>
      </c>
      <c r="M55" s="6">
        <v>30</v>
      </c>
      <c r="N55" s="6">
        <v>49</v>
      </c>
    </row>
    <row r="56" spans="1:14">
      <c r="A56" s="14" t="s">
        <v>89</v>
      </c>
      <c r="B56" s="13" t="s">
        <v>115</v>
      </c>
      <c r="C56" s="3">
        <v>1</v>
      </c>
      <c r="D56" s="3">
        <v>3</v>
      </c>
      <c r="E56" s="14" t="s">
        <v>37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6">
        <v>0</v>
      </c>
      <c r="M56" s="6">
        <v>0</v>
      </c>
      <c r="N56" s="6">
        <v>0</v>
      </c>
    </row>
    <row r="57" spans="1:14">
      <c r="A57" s="16" t="s">
        <v>90</v>
      </c>
      <c r="B57" s="15" t="s">
        <v>116</v>
      </c>
      <c r="C57" s="4">
        <v>1</v>
      </c>
      <c r="D57" s="4">
        <v>8</v>
      </c>
      <c r="E57" s="16" t="s">
        <v>100</v>
      </c>
      <c r="F57" s="16">
        <v>3</v>
      </c>
      <c r="G57" s="16">
        <v>4</v>
      </c>
      <c r="H57" s="16">
        <v>4</v>
      </c>
      <c r="I57" s="16">
        <v>3</v>
      </c>
      <c r="J57" s="16">
        <v>2</v>
      </c>
      <c r="K57" s="16">
        <v>2</v>
      </c>
      <c r="L57" s="7">
        <v>9</v>
      </c>
      <c r="M57" s="7">
        <v>36</v>
      </c>
      <c r="N57" s="7">
        <v>45</v>
      </c>
    </row>
    <row r="59" spans="1:14">
      <c r="A59" s="5" t="s">
        <v>18</v>
      </c>
      <c r="B59" s="1"/>
      <c r="C59" s="2"/>
      <c r="D59" s="1" t="s">
        <v>19</v>
      </c>
      <c r="E59" s="1"/>
      <c r="L59" s="1"/>
      <c r="M59" s="1"/>
      <c r="N59" s="1"/>
    </row>
    <row r="60" spans="1:14">
      <c r="A60" s="5" t="s">
        <v>20</v>
      </c>
      <c r="B60" s="1"/>
      <c r="C60" s="2"/>
      <c r="D60" s="9" t="s">
        <v>21</v>
      </c>
      <c r="E60" s="9"/>
      <c r="L60" s="1"/>
      <c r="M60" s="1"/>
      <c r="N60" s="1"/>
    </row>
    <row r="61" spans="1:14">
      <c r="A61" s="5" t="s">
        <v>22</v>
      </c>
      <c r="B61" s="1"/>
      <c r="C61" s="1"/>
      <c r="D61" s="9" t="s">
        <v>23</v>
      </c>
      <c r="E61" s="9"/>
      <c r="L61" s="1"/>
      <c r="M61" s="1"/>
      <c r="N61" s="1"/>
    </row>
    <row r="62" spans="1:14">
      <c r="A62" s="5" t="s">
        <v>24</v>
      </c>
      <c r="B62" s="1"/>
      <c r="C62" s="1"/>
      <c r="D62" s="9" t="s">
        <v>25</v>
      </c>
      <c r="E62" s="9"/>
    </row>
    <row r="63" spans="1:14">
      <c r="A63" s="5" t="s">
        <v>26</v>
      </c>
      <c r="B63" s="1"/>
      <c r="C63" s="1"/>
      <c r="D63" s="9" t="s">
        <v>27</v>
      </c>
      <c r="E63" s="9"/>
    </row>
    <row r="64" spans="1:14">
      <c r="A64" s="5" t="s">
        <v>28</v>
      </c>
      <c r="B64" s="1"/>
      <c r="C64" s="1"/>
      <c r="D64" s="9" t="s">
        <v>29</v>
      </c>
      <c r="E64" s="9"/>
    </row>
    <row r="65" spans="1:5">
      <c r="A65" s="1"/>
      <c r="B65" s="1"/>
      <c r="C65" s="1"/>
      <c r="D65" s="9" t="s">
        <v>30</v>
      </c>
      <c r="E65" s="9"/>
    </row>
    <row r="66" spans="1:5">
      <c r="A66" s="12" t="s">
        <v>31</v>
      </c>
      <c r="B66" s="1"/>
      <c r="C66" s="1"/>
      <c r="D66" s="9" t="s">
        <v>32</v>
      </c>
      <c r="E66" s="9"/>
    </row>
    <row r="67" spans="1:5">
      <c r="A67" s="5" t="s">
        <v>33</v>
      </c>
      <c r="B67" s="1"/>
      <c r="C67" s="1"/>
      <c r="D67" s="9" t="s">
        <v>34</v>
      </c>
      <c r="E67" s="9"/>
    </row>
    <row r="68" spans="1:5">
      <c r="A68" s="5" t="s">
        <v>35</v>
      </c>
      <c r="B68" s="1"/>
      <c r="C68" s="1"/>
      <c r="D68" s="9" t="s">
        <v>36</v>
      </c>
      <c r="E68" s="1"/>
    </row>
  </sheetData>
  <mergeCells count="10">
    <mergeCell ref="A1:N1"/>
    <mergeCell ref="A2:N2"/>
    <mergeCell ref="A6:A7"/>
    <mergeCell ref="B6:B7"/>
    <mergeCell ref="C6:C7"/>
    <mergeCell ref="D6:E6"/>
    <mergeCell ref="F6:K6"/>
    <mergeCell ref="L6:L7"/>
    <mergeCell ref="M6:M7"/>
    <mergeCell ref="N6:N7"/>
  </mergeCells>
  <pageMargins left="0.2" right="0.17" top="0.74803149606299213" bottom="0.74803149606299213" header="0.31496062992125984" footer="0.31496062992125984"/>
  <pageSetup paperSize="9" scale="7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Febry Syahida</dc:creator>
  <cp:lastModifiedBy>Febry Syahida</cp:lastModifiedBy>
  <cp:lastPrinted>2015-02-18T11:17:55Z</cp:lastPrinted>
  <dcterms:created xsi:type="dcterms:W3CDTF">2015-02-16T09:46:25Z</dcterms:created>
  <dcterms:modified xsi:type="dcterms:W3CDTF">2015-02-20T06:58:05Z</dcterms:modified>
</cp:coreProperties>
</file>