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15135" windowHeight="7620" activeTab="1"/>
  </bookViews>
  <sheets>
    <sheet name="Daily" sheetId="1" r:id="rId1"/>
    <sheet name="Weekly" sheetId="6" r:id="rId2"/>
    <sheet name="Acc Ext" sheetId="3" r:id="rId3"/>
    <sheet name="Acc Int" sheetId="4" r:id="rId4"/>
    <sheet name="print" sheetId="7" r:id="rId5"/>
  </sheets>
  <definedNames>
    <definedName name="_xlnm.Print_Area" localSheetId="0">Daily!$A$1:$I$131</definedName>
    <definedName name="_xlnm.Print_Area" localSheetId="1">Weekly!$A$1:$I$27</definedName>
  </definedNames>
  <calcPr calcId="124519"/>
</workbook>
</file>

<file path=xl/calcChain.xml><?xml version="1.0" encoding="utf-8"?>
<calcChain xmlns="http://schemas.openxmlformats.org/spreadsheetml/2006/main">
  <c r="H922" i="1"/>
  <c r="G922"/>
  <c r="H891"/>
  <c r="H17" i="6"/>
  <c r="G891" i="1"/>
  <c r="H26" i="7" l="1"/>
  <c r="G26"/>
  <c r="H855" i="1"/>
  <c r="H873"/>
  <c r="G873"/>
  <c r="H833" l="1"/>
  <c r="G855"/>
  <c r="G833" l="1"/>
  <c r="H808" l="1"/>
  <c r="G808"/>
  <c r="H791"/>
  <c r="H770" l="1"/>
  <c r="G770"/>
  <c r="G791" s="1"/>
  <c r="H744" l="1"/>
  <c r="G744"/>
  <c r="H720"/>
  <c r="G720" l="1"/>
  <c r="G17" i="6" l="1"/>
  <c r="H669" i="1" l="1"/>
  <c r="H694"/>
  <c r="G694"/>
  <c r="H649" l="1"/>
  <c r="G649"/>
  <c r="G669" s="1"/>
  <c r="G612" l="1"/>
  <c r="H631" l="1"/>
  <c r="G631"/>
  <c r="H612" l="1"/>
  <c r="G592" l="1"/>
  <c r="H592" l="1"/>
  <c r="H536" l="1"/>
  <c r="H564" l="1"/>
  <c r="G564"/>
  <c r="G536" l="1"/>
  <c r="H519" l="1"/>
  <c r="G492"/>
  <c r="G519"/>
  <c r="H492"/>
  <c r="H467" l="1"/>
  <c r="G467"/>
  <c r="H439"/>
  <c r="G439"/>
  <c r="H410"/>
  <c r="G410"/>
  <c r="H316" l="1"/>
  <c r="H351" s="1"/>
  <c r="H377" s="1"/>
  <c r="G316" l="1"/>
  <c r="G351" s="1"/>
  <c r="G377" s="1"/>
  <c r="H251" l="1"/>
  <c r="H278"/>
  <c r="G278"/>
  <c r="G251" l="1"/>
  <c r="H220"/>
  <c r="G220"/>
  <c r="H184" l="1"/>
  <c r="G184"/>
  <c r="H161" l="1"/>
  <c r="G161" l="1"/>
  <c r="H130"/>
  <c r="G103" l="1"/>
  <c r="H103"/>
  <c r="G130"/>
  <c r="H65" l="1"/>
  <c r="G65"/>
  <c r="C27" i="6" l="1"/>
  <c r="C23"/>
  <c r="H35" i="1" l="1"/>
  <c r="G35"/>
</calcChain>
</file>

<file path=xl/sharedStrings.xml><?xml version="1.0" encoding="utf-8"?>
<sst xmlns="http://schemas.openxmlformats.org/spreadsheetml/2006/main" count="4175" uniqueCount="1352">
  <si>
    <t>No</t>
  </si>
  <si>
    <t>Date</t>
  </si>
  <si>
    <t xml:space="preserve">Blok </t>
  </si>
  <si>
    <t>Tenant</t>
  </si>
  <si>
    <t>Periode</t>
  </si>
  <si>
    <t>Invoice</t>
  </si>
  <si>
    <t>US$</t>
  </si>
  <si>
    <t>Rp</t>
  </si>
  <si>
    <t>Remark</t>
  </si>
  <si>
    <t>030</t>
  </si>
  <si>
    <t>Hulman R. Simanjuntak</t>
  </si>
  <si>
    <t>005</t>
  </si>
  <si>
    <t>024</t>
  </si>
  <si>
    <t>013</t>
  </si>
  <si>
    <t>008</t>
  </si>
  <si>
    <t>034</t>
  </si>
  <si>
    <t>006</t>
  </si>
  <si>
    <t>012</t>
  </si>
  <si>
    <t>001</t>
  </si>
  <si>
    <t>3 unit</t>
  </si>
  <si>
    <t>3 inv</t>
  </si>
  <si>
    <t>4 inv</t>
  </si>
  <si>
    <t>035</t>
  </si>
  <si>
    <t>2 unit</t>
  </si>
  <si>
    <t>2 inv</t>
  </si>
  <si>
    <t>011</t>
  </si>
  <si>
    <t>032</t>
  </si>
  <si>
    <t>028</t>
  </si>
  <si>
    <t>Total January</t>
  </si>
  <si>
    <t>Mandiri</t>
  </si>
  <si>
    <t>PT. Ikeda Indonesia</t>
  </si>
  <si>
    <t>BCA</t>
  </si>
  <si>
    <t>Jeong Seong Joo</t>
  </si>
  <si>
    <t>Na Seon Ha</t>
  </si>
  <si>
    <t>Kim Young Jae</t>
  </si>
  <si>
    <t>PT. Berlian Amal Perkasa</t>
  </si>
  <si>
    <t>E 10-07</t>
  </si>
  <si>
    <t>PT. Jaya Hanchang E&amp;C</t>
  </si>
  <si>
    <t>E 06-03</t>
  </si>
  <si>
    <t>E 04-05</t>
  </si>
  <si>
    <t>Lee In Cheol</t>
  </si>
  <si>
    <t>E 14-21</t>
  </si>
  <si>
    <t>E 14-22</t>
  </si>
  <si>
    <t>E 06-05</t>
  </si>
  <si>
    <t>E 14-26</t>
  </si>
  <si>
    <t>PT. PK Global Indonesia</t>
  </si>
  <si>
    <t>E 12-11</t>
  </si>
  <si>
    <t>CIMB Niaga</t>
  </si>
  <si>
    <t>Tgl Byr</t>
  </si>
  <si>
    <t>Blok</t>
  </si>
  <si>
    <t>Keterangan</t>
  </si>
  <si>
    <t>Bank Indonesia</t>
  </si>
  <si>
    <t>Beli</t>
  </si>
  <si>
    <t>Jual</t>
  </si>
  <si>
    <t xml:space="preserve">Tengah </t>
  </si>
  <si>
    <t xml:space="preserve">PT. Argha Indah Pratama Bank Account </t>
  </si>
  <si>
    <t>DOLLAR</t>
  </si>
  <si>
    <t>Account Number</t>
  </si>
  <si>
    <t>:</t>
  </si>
  <si>
    <t>119-00-0620826-6</t>
  </si>
  <si>
    <t>Account Name</t>
  </si>
  <si>
    <t>PT. Argha Indah Pratama</t>
  </si>
  <si>
    <t>Bank Name</t>
  </si>
  <si>
    <t>Bank Mandiri (USD)</t>
  </si>
  <si>
    <t>Bank Address</t>
  </si>
  <si>
    <t xml:space="preserve">Jl. Ir. H. Juanda III No. 32 Gambir </t>
  </si>
  <si>
    <t>Kebon Kelapa - Jakarta 10120</t>
  </si>
  <si>
    <t>Swift Code</t>
  </si>
  <si>
    <t>BMRIIDJA</t>
  </si>
  <si>
    <t>RUPIAH</t>
  </si>
  <si>
    <t>116-00-9701797-5</t>
  </si>
  <si>
    <t>Bank Mandiri (IDR)</t>
  </si>
  <si>
    <t>Cilegon - Merak</t>
  </si>
  <si>
    <t>432-01-00089-00-5</t>
  </si>
  <si>
    <t>Mangga Dua Ruko Textile</t>
  </si>
  <si>
    <t>800-351-1094</t>
  </si>
  <si>
    <t>CITI Bank</t>
  </si>
  <si>
    <t>Jl. Jend. Sudirman Kav I Land Mark Lt.2</t>
  </si>
  <si>
    <t>535 0211 189</t>
  </si>
  <si>
    <t>BCA (IDR)</t>
  </si>
  <si>
    <t>KCP Juanda III Jakarta Pusat</t>
  </si>
  <si>
    <t>535 00 88 778</t>
  </si>
  <si>
    <t>Jl. Ir. H. Juanda III No. 34 Jakarta Pusat</t>
  </si>
  <si>
    <t xml:space="preserve">: </t>
  </si>
  <si>
    <t>CENAIDJA</t>
  </si>
  <si>
    <t>155-00-0251205-4</t>
  </si>
  <si>
    <t>Phillip Gregorius Sudali / Sukamti</t>
  </si>
  <si>
    <t>Bank Mandiri</t>
  </si>
  <si>
    <t>Cabang Cilegon - Merak</t>
  </si>
  <si>
    <t>E 14-20</t>
  </si>
  <si>
    <t>Hong Sung In</t>
  </si>
  <si>
    <t>5 unit</t>
  </si>
  <si>
    <t>5 inv</t>
  </si>
  <si>
    <t>019</t>
  </si>
  <si>
    <t>PT. Nippon Shokubai Indonesia</t>
  </si>
  <si>
    <t>026</t>
  </si>
  <si>
    <t>027</t>
  </si>
  <si>
    <t>PT. Cilegon Fabricators</t>
  </si>
  <si>
    <t>031</t>
  </si>
  <si>
    <t>E 14-25</t>
  </si>
  <si>
    <t>025</t>
  </si>
  <si>
    <t>E 02-11</t>
  </si>
  <si>
    <t>029</t>
  </si>
  <si>
    <t>PT. Linde Indonesia</t>
  </si>
  <si>
    <t>043</t>
  </si>
  <si>
    <t>E 09-31</t>
  </si>
  <si>
    <t xml:space="preserve">PT. Inti Karya Persada Tehnik </t>
  </si>
  <si>
    <t>PT. Wasa Mitra Engineering</t>
  </si>
  <si>
    <t>Nov'16 - Feb'17</t>
  </si>
  <si>
    <t>PT. Indorama Petrochemicals</t>
  </si>
  <si>
    <t>E 06-09</t>
  </si>
  <si>
    <t>Donald R. Schlanker</t>
  </si>
  <si>
    <t>January'17</t>
  </si>
  <si>
    <t>19/12/16 - 18/06/17</t>
  </si>
  <si>
    <t>24/12/16 - 23/06/17</t>
  </si>
  <si>
    <t>07/12/16 - 06/12/17</t>
  </si>
  <si>
    <t>4 unit</t>
  </si>
  <si>
    <t>PT. Indorama Petrochemicals (Inv no.039, 040, 041, 044)</t>
  </si>
  <si>
    <t>Des'16 - Jan'17</t>
  </si>
  <si>
    <t xml:space="preserve">Mandiri </t>
  </si>
  <si>
    <t>E 09-18</t>
  </si>
  <si>
    <t xml:space="preserve">PT. Wasa Mitra Engineering </t>
  </si>
  <si>
    <t>13/11/16 - 12/02/17</t>
  </si>
  <si>
    <t>020</t>
  </si>
  <si>
    <t>16/12/16 - 15/03/17</t>
  </si>
  <si>
    <t>PT. KO One Indonesia (Inv no.037-038)</t>
  </si>
  <si>
    <t>045</t>
  </si>
  <si>
    <t>E 16-08</t>
  </si>
  <si>
    <t>Lee Dong Ryeol</t>
  </si>
  <si>
    <t>05/12/16 - 04/12/17</t>
  </si>
  <si>
    <t>kurang 60jt tgl 02/02/17</t>
  </si>
  <si>
    <t>015</t>
  </si>
  <si>
    <t>022</t>
  </si>
  <si>
    <t>13/01 - 12/02/17</t>
  </si>
  <si>
    <t>E 04-11</t>
  </si>
  <si>
    <t>Chae Suil</t>
  </si>
  <si>
    <t>13/01/17 - 12/01/18</t>
  </si>
  <si>
    <t>023</t>
  </si>
  <si>
    <t>PT. Inti Karya Persada Tehnik (Inv no.019, 009, 010, 011)</t>
  </si>
  <si>
    <t>Nov - Des</t>
  </si>
  <si>
    <t>kurang PPN 10% dan dikurangi PPH listrik air Rp 2.362.841 (sept, okt, nov)</t>
  </si>
  <si>
    <t>E 04-07</t>
  </si>
  <si>
    <t>26/11/16 - 25/02/17</t>
  </si>
  <si>
    <t>040</t>
  </si>
  <si>
    <t>PT. Inti Karya Persada Tehnik (Inv no .001 &amp; 033)</t>
  </si>
  <si>
    <t>PPN</t>
  </si>
  <si>
    <t>PT. Samudra Marine Indonesia</t>
  </si>
  <si>
    <t>018</t>
  </si>
  <si>
    <t>E 10-03</t>
  </si>
  <si>
    <t>016</t>
  </si>
  <si>
    <t>06/12/16 - 05/12/17</t>
  </si>
  <si>
    <t>17/12/16 - 16/01/17</t>
  </si>
  <si>
    <t>042</t>
  </si>
  <si>
    <t>E 12-12A</t>
  </si>
  <si>
    <t>15/12/16 - 14/03/17</t>
  </si>
  <si>
    <t>Mandiri (kelebihan bayar Rp 77.357 utk listrik)</t>
  </si>
  <si>
    <t xml:space="preserve">3 unit </t>
  </si>
  <si>
    <t>PT. KRnG Indonesia (Inv no.003,020,021)</t>
  </si>
  <si>
    <t>Jan - Feb</t>
  </si>
  <si>
    <t>004</t>
  </si>
  <si>
    <t>01 - 31/01/17</t>
  </si>
  <si>
    <t>03/01 - 02/02/17</t>
  </si>
  <si>
    <t xml:space="preserve">PT. Indorama Petrochemicals </t>
  </si>
  <si>
    <t>04/02 - 03/02/17</t>
  </si>
  <si>
    <t>002</t>
  </si>
  <si>
    <t>01/01 - 31/12/17</t>
  </si>
  <si>
    <t>Park Choongjea &amp; Shim Sangdol</t>
  </si>
  <si>
    <t>E 04-08</t>
  </si>
  <si>
    <t>E 08-04</t>
  </si>
  <si>
    <t>05/01 - 04/03/17</t>
  </si>
  <si>
    <t>BUT Black &amp; Veatch International Company</t>
  </si>
  <si>
    <t>20/11-16 - 19/02/17</t>
  </si>
  <si>
    <t>E 09-16</t>
  </si>
  <si>
    <t>E 09-33</t>
  </si>
  <si>
    <t>05/12/16 - 04/03/17</t>
  </si>
  <si>
    <t>014</t>
  </si>
  <si>
    <t>017</t>
  </si>
  <si>
    <t>Donald R. Schanker</t>
  </si>
  <si>
    <t>10/01 - 09/02/17</t>
  </si>
  <si>
    <t>11/01/17 - 10/01/18</t>
  </si>
  <si>
    <t>Yang Il Koo</t>
  </si>
  <si>
    <t>E 09-29</t>
  </si>
  <si>
    <t>E 12-12</t>
  </si>
  <si>
    <t>PT. Inti Karya Persada Tehnik</t>
  </si>
  <si>
    <t>12/12/16 - 11/04/17</t>
  </si>
  <si>
    <t>033</t>
  </si>
  <si>
    <t>Mandiri (kurang PPN 10%)</t>
  </si>
  <si>
    <t>06/11 - 05/12/16</t>
  </si>
  <si>
    <t>PT. Sulfindo Adiusaha (Inv no.16-17)</t>
  </si>
  <si>
    <t>Giro</t>
  </si>
  <si>
    <t>February'17</t>
  </si>
  <si>
    <t>Pelunasan</t>
  </si>
  <si>
    <t>E 12-10</t>
  </si>
  <si>
    <t>01/01 - 31/03/17</t>
  </si>
  <si>
    <t>PT. Indorama Petrochemicals (Inv no.024,028,029,030)</t>
  </si>
  <si>
    <t>E 02-14</t>
  </si>
  <si>
    <t>PT. Sankyu Indonesia International</t>
  </si>
  <si>
    <t>22/01 - 21/02/17</t>
  </si>
  <si>
    <t>PT. Wasa Mitra Engineering (Inv no.036,037,038)</t>
  </si>
  <si>
    <t>E 11-05</t>
  </si>
  <si>
    <t>Young Su Lee</t>
  </si>
  <si>
    <t>E 04-12A</t>
  </si>
  <si>
    <t>NX Indonesia</t>
  </si>
  <si>
    <t>22/01/17 - 21/01/18</t>
  </si>
  <si>
    <t>Mandiri (include PPN invoice 024, blok E02-11 an. Hulman)</t>
  </si>
  <si>
    <t>25/01 - 24/02/17</t>
  </si>
  <si>
    <t>036</t>
  </si>
  <si>
    <t>Mandiri (PPN byr tgl 01/02/17 Rp 12.549.768)</t>
  </si>
  <si>
    <t>PT. Wasa Mitra Engineering (Inv no.023,035,036)</t>
  </si>
  <si>
    <t>Des'16 - Mar'17</t>
  </si>
  <si>
    <t>E 16-11</t>
  </si>
  <si>
    <t>PT. Air Liquide</t>
  </si>
  <si>
    <t>15/12/16 - 14/01/17</t>
  </si>
  <si>
    <t>21/01/17 - 20/01/18</t>
  </si>
  <si>
    <t>E 14-06</t>
  </si>
  <si>
    <t xml:space="preserve">PT. Seamless Pipe Jaya Indonesia </t>
  </si>
  <si>
    <t>Penta - Legno Joint Operation (Inv no.038-039)</t>
  </si>
  <si>
    <t>27/01 - 26/04/17</t>
  </si>
  <si>
    <t>13/02 - 12/03/17</t>
  </si>
  <si>
    <t>PT. Inti Karya Persada Tehnik (Inv no.019, 009, 010, 011, 033)</t>
  </si>
  <si>
    <t>Total February</t>
  </si>
  <si>
    <t>10/02 - 09/03/17</t>
  </si>
  <si>
    <t>E 15-05</t>
  </si>
  <si>
    <t>Lee Soon Jae</t>
  </si>
  <si>
    <t>19/02 - 18/05/17</t>
  </si>
  <si>
    <t>PT. Cilegon Fabricators (Inv no.020,021,022,047)</t>
  </si>
  <si>
    <t>E 09-01</t>
  </si>
  <si>
    <t>04/01 - 03/04/17</t>
  </si>
  <si>
    <t>007</t>
  </si>
  <si>
    <t>PT. Nippon Shokubai Indonesia (Inv no.042,004,005,006)</t>
  </si>
  <si>
    <t>Jan - Mar</t>
  </si>
  <si>
    <t>E 11-08</t>
  </si>
  <si>
    <t>22/01 - 21/07/17</t>
  </si>
  <si>
    <t>11/02 - 10/03/17</t>
  </si>
  <si>
    <t>PT. Sulfindo Adiusaha (Inv no.17-18)</t>
  </si>
  <si>
    <t>06/12/16 - 05/01/17</t>
  </si>
  <si>
    <t>04/02 - 03/03/17</t>
  </si>
  <si>
    <t>10/02 - 09/05/17</t>
  </si>
  <si>
    <t>PT. KRnG Indonesia (Inv no.008,023,024)</t>
  </si>
  <si>
    <t>Feb - Mar</t>
  </si>
  <si>
    <t>11/01/18 - 10/01/19</t>
  </si>
  <si>
    <t>E 10-06</t>
  </si>
  <si>
    <t>30/01 - 29/07/17</t>
  </si>
  <si>
    <t>PT. Nippon Shokubai Indonesia (Inv no.017,018)</t>
  </si>
  <si>
    <t>E 12-09</t>
  </si>
  <si>
    <t>Feb - May</t>
  </si>
  <si>
    <t>20/02 - 09/03/17</t>
  </si>
  <si>
    <t>E 06-06</t>
  </si>
  <si>
    <t>01 - 28/02/17</t>
  </si>
  <si>
    <t>March'17</t>
  </si>
  <si>
    <t>Total March</t>
  </si>
  <si>
    <t>E 12-03</t>
  </si>
  <si>
    <t>Kim Hyun Chul</t>
  </si>
  <si>
    <t>25/02 - 24/08/17</t>
  </si>
  <si>
    <t>17/01 - 16/02/17</t>
  </si>
  <si>
    <t>17/02 - 16/03/17</t>
  </si>
  <si>
    <t>06/01 - 05/02/17</t>
  </si>
  <si>
    <t>PT. Sulfindo Adiusaha (Inv no.014-015)</t>
  </si>
  <si>
    <t>E 16A-05</t>
  </si>
  <si>
    <t>E 09-03</t>
  </si>
  <si>
    <t>PT. Daekyung Indah Heavy Industry</t>
  </si>
  <si>
    <t>20/02 - 19/05/17</t>
  </si>
  <si>
    <t>048</t>
  </si>
  <si>
    <t>PT. Indorama Petrochemicals (Inv no.037,038,039)</t>
  </si>
  <si>
    <t>E 02-12A</t>
  </si>
  <si>
    <t>PT. Shinko Plantech</t>
  </si>
  <si>
    <t>24/02 - 23/03/17</t>
  </si>
  <si>
    <t>047</t>
  </si>
  <si>
    <t>E 03-06</t>
  </si>
  <si>
    <t>28/12/16 - 27/03/17</t>
  </si>
  <si>
    <t>046</t>
  </si>
  <si>
    <t>056</t>
  </si>
  <si>
    <t>E 14-02</t>
  </si>
  <si>
    <t>PT. Hitachi Asia Indonesia</t>
  </si>
  <si>
    <t>021</t>
  </si>
  <si>
    <t>deposit</t>
  </si>
  <si>
    <t>Jan'17 - Jan'18</t>
  </si>
  <si>
    <t>PT. Cilegon Fabricators (Inv no.016,025,031)</t>
  </si>
  <si>
    <t>Jan - Jul</t>
  </si>
  <si>
    <t>E 16-12A</t>
  </si>
  <si>
    <t>25/01 - 24/04/17</t>
  </si>
  <si>
    <t>037</t>
  </si>
  <si>
    <t>E 12-02</t>
  </si>
  <si>
    <t>Lee Sang Yul</t>
  </si>
  <si>
    <t>01/03 - 31/05/17</t>
  </si>
  <si>
    <t>PT. Inti Karya Persada Tehnik (Inv no.044,001,002,003,033)</t>
  </si>
  <si>
    <t>13/03 - 12/04/17</t>
  </si>
  <si>
    <t>11/03 - 10/04/17</t>
  </si>
  <si>
    <t>PT. Wasa Mitra Engineering (Inv no.009,010,011,012)</t>
  </si>
  <si>
    <t>E 09-22</t>
  </si>
  <si>
    <t>22/02 - 21/05/17</t>
  </si>
  <si>
    <t>08/02 - 07/08/17</t>
  </si>
  <si>
    <t>04/03 - 03/04/17</t>
  </si>
  <si>
    <t>10/03 - 09/04/17</t>
  </si>
  <si>
    <t>E 14-05</t>
  </si>
  <si>
    <t>15/02 - 14/08/17</t>
  </si>
  <si>
    <t xml:space="preserve">PT. Air Liquide </t>
  </si>
  <si>
    <t>15/01 - 14/02/17</t>
  </si>
  <si>
    <t>PT. Nippon Shokubai Indonesia (Inv no.043,050,054,055,001-004,018)</t>
  </si>
  <si>
    <t>Feb &amp; Mar</t>
  </si>
  <si>
    <t>9 inv</t>
  </si>
  <si>
    <t>9 unit</t>
  </si>
  <si>
    <t>PT. KRnG Indonesia (Inv no.024-025)</t>
  </si>
  <si>
    <t>Mar - Apr</t>
  </si>
  <si>
    <t>E 14-15</t>
  </si>
  <si>
    <t>12/03 - 11/06/17</t>
  </si>
  <si>
    <t>17/03 - 16/04/17</t>
  </si>
  <si>
    <t>April'17</t>
  </si>
  <si>
    <t>15/03 - 14/06/17</t>
  </si>
  <si>
    <t>PT. KO One Indonesia (Inv no.031-032)</t>
  </si>
  <si>
    <t>E 11-12A</t>
  </si>
  <si>
    <t>PT. Inti Karya Persada Tehnik (Inv no.046,034,043,044)</t>
  </si>
  <si>
    <t>E 16A-01</t>
  </si>
  <si>
    <t>PT. Synthetic Rubber Indonesia</t>
  </si>
  <si>
    <t>06/02/17 - 05/08/19</t>
  </si>
  <si>
    <t>PT. Sankyu Indonesia International (Inv no.014,015,019)</t>
  </si>
  <si>
    <t>Total April</t>
  </si>
  <si>
    <t>PT. Wasa Mitra Engineering (Inv no.040,041,009,010)</t>
  </si>
  <si>
    <t>E 06-12A</t>
  </si>
  <si>
    <t>PT. KRnG Indonesia</t>
  </si>
  <si>
    <t>01 - 31/03/17</t>
  </si>
  <si>
    <t>BUT Black &amp; Veatch</t>
  </si>
  <si>
    <t>05/03 - 04/04/17</t>
  </si>
  <si>
    <t>049</t>
  </si>
  <si>
    <t>PT. Air Liquide Indonesia</t>
  </si>
  <si>
    <t>15/02 - 14/04/17</t>
  </si>
  <si>
    <t>E 09-30</t>
  </si>
  <si>
    <t>PT. Krakatau Posco</t>
  </si>
  <si>
    <t>18/02 - 17/08/17</t>
  </si>
  <si>
    <t>041</t>
  </si>
  <si>
    <t>E 04-06</t>
  </si>
  <si>
    <t>EP2C Energy Singapore</t>
  </si>
  <si>
    <t>10/04 - 09/05/17</t>
  </si>
  <si>
    <t>PT. Wasa Mitra Engineering (Inv no.020,032,040)</t>
  </si>
  <si>
    <t>Feb - Mei</t>
  </si>
  <si>
    <t>PT. Inti Karya Persada Tehnik (Inv no.001-003,028,033)</t>
  </si>
  <si>
    <t>PT. Hitachi Metals Indonesia</t>
  </si>
  <si>
    <t>01/04/17 - 31/03/18</t>
  </si>
  <si>
    <t>E 16-07</t>
  </si>
  <si>
    <t>10/03 - 09/09/17</t>
  </si>
  <si>
    <t>Mandiri (kurang deposit 4jt)</t>
  </si>
  <si>
    <t>PT. Indorama Petrochemicals (Inv no.017-018)</t>
  </si>
  <si>
    <t>April - Mei</t>
  </si>
  <si>
    <t>PT. Sankyu Indonesia International (Inv no.009-010)</t>
  </si>
  <si>
    <t>PT. Cilegon Fabricators (Inv no.052-053)</t>
  </si>
  <si>
    <t>27/02/17 - 26/02/18</t>
  </si>
  <si>
    <t>May'17</t>
  </si>
  <si>
    <t>Total May</t>
  </si>
  <si>
    <t xml:space="preserve">2 unit </t>
  </si>
  <si>
    <t>PT. KRnG Indonesia (Inv no.004, 024)</t>
  </si>
  <si>
    <t>04/04 - 03/05/17</t>
  </si>
  <si>
    <t>7 unit</t>
  </si>
  <si>
    <t>PT. Wasa Mitra Engineering (Inv no.044-046,009,010,021,034)</t>
  </si>
  <si>
    <t>7 inv</t>
  </si>
  <si>
    <t>E 15-03</t>
  </si>
  <si>
    <t>01/03 - 31/08/17</t>
  </si>
  <si>
    <t>Data Pembayaran</t>
  </si>
  <si>
    <t>Mandiri, kurang PPN 10%</t>
  </si>
  <si>
    <t>11/04 - 10/05/17</t>
  </si>
  <si>
    <t>E 16-06</t>
  </si>
  <si>
    <t>17/04 - 16/05/17</t>
  </si>
  <si>
    <t>17 - 31/03/17</t>
  </si>
  <si>
    <t>PT. Wasa Mitra Engineering (Inv no.039,005,006,011-016</t>
  </si>
  <si>
    <t>E 14-03</t>
  </si>
  <si>
    <t>Jung Soo Wan</t>
  </si>
  <si>
    <t>30/04/17 - 29/04/18</t>
  </si>
  <si>
    <t>PT. Krakatau Posco (Lee Young Kyu)</t>
  </si>
  <si>
    <t xml:space="preserve">Giro </t>
  </si>
  <si>
    <t>PT. Samudra Marine Indonesia (Inv no.051,012)</t>
  </si>
  <si>
    <t>PT. PK Global Indonesia (Inv no.008,003)</t>
  </si>
  <si>
    <t>PT. Sulfindo Adiusaha (Inv no.020-021)</t>
  </si>
  <si>
    <t>06/03 - 05/04/17</t>
  </si>
  <si>
    <t>16/04 - 30/04/17</t>
  </si>
  <si>
    <t>039</t>
  </si>
  <si>
    <t>E 08-02</t>
  </si>
  <si>
    <t>05/04 - 04/05/17</t>
  </si>
  <si>
    <t>PT. Inti Karya Persada Tehnik (Inv no.005,036,002)</t>
  </si>
  <si>
    <t>PT. Cilegon Fabricators (Inv no.028,040,041)</t>
  </si>
  <si>
    <t>31/03/17 - 30/03/18</t>
  </si>
  <si>
    <t>E 16-12</t>
  </si>
  <si>
    <t>Penta - Legno JO</t>
  </si>
  <si>
    <t>10/05 - 09/08/17</t>
  </si>
  <si>
    <t>27/04 - 26/07/17</t>
  </si>
  <si>
    <t>25/04 - 24/07/17</t>
  </si>
  <si>
    <t>PT. Inti Karya Persada Tehnik (Inv no.037-038)</t>
  </si>
  <si>
    <t>28/03 - 27/09/17</t>
  </si>
  <si>
    <t>PT. Krakatau Posco (Jang Dea Young)</t>
  </si>
  <si>
    <t xml:space="preserve">PT. PK Global Indonesia </t>
  </si>
  <si>
    <t>01 - 31/05/17</t>
  </si>
  <si>
    <t>04/05 - 03/06/17</t>
  </si>
  <si>
    <t>11/05 - 10/06/17</t>
  </si>
  <si>
    <t>19/05 - 18/08/17</t>
  </si>
  <si>
    <t>E 06-08</t>
  </si>
  <si>
    <t>PT. Wasa Mitra Engineering (Inv no.029,034,035)</t>
  </si>
  <si>
    <t>Apr - Mei</t>
  </si>
  <si>
    <t>10/05 - 09/06/17</t>
  </si>
  <si>
    <t>08/05 - 23/05/17</t>
  </si>
  <si>
    <t>PT. KRnG Indonesia (Inv no.004,030)</t>
  </si>
  <si>
    <t>Mei - Jun</t>
  </si>
  <si>
    <t>PT. Inti Karya Persada Tehnik (Inv no.028,032)</t>
  </si>
  <si>
    <t>Apr - Jun</t>
  </si>
  <si>
    <t>PT. Nippon Shokubai Indonesia (Inv no.001,040,001,002,003,019,020)</t>
  </si>
  <si>
    <t>E 14-24</t>
  </si>
  <si>
    <t>Abhisek Mukati (CEIL Mumbai)</t>
  </si>
  <si>
    <t>28/05 - 27/06/17</t>
  </si>
  <si>
    <t>Jun'17</t>
  </si>
  <si>
    <t>E 14-11</t>
  </si>
  <si>
    <t>Jorge Lujan Tortonese</t>
  </si>
  <si>
    <t>01/07 - 31/12/17</t>
  </si>
  <si>
    <t>PT. Inti Karya Persada Tehnik (Inv no.002,028,032)</t>
  </si>
  <si>
    <t>06/04 - 05/07/17</t>
  </si>
  <si>
    <t>E 11-10</t>
  </si>
  <si>
    <t>IRCLASS Systems &amp; Solution Pvt. Ltd.</t>
  </si>
  <si>
    <t>05/06 - 04/07/17</t>
  </si>
  <si>
    <t>044</t>
  </si>
  <si>
    <t>22/05 - 21/08/17</t>
  </si>
  <si>
    <t>kantin</t>
  </si>
  <si>
    <t>Monika Aurelia The</t>
  </si>
  <si>
    <t>01 - 30/06/17</t>
  </si>
  <si>
    <t>20 unit</t>
  </si>
  <si>
    <t>PT. Wasa Mitra Engineering (Inv no.031,038,007-016,023,031,033,040-043)</t>
  </si>
  <si>
    <t>20 inv</t>
  </si>
  <si>
    <t>PT. Cilegon Fabricators (Inv no. 033, 005)</t>
  </si>
  <si>
    <t>Apr - May</t>
  </si>
  <si>
    <t>PT. Nippon Shokubai Indonesia (Inv no.022,023,037,038,047,048,049)</t>
  </si>
  <si>
    <t>Lee Sang Yul (CJ Korea Express)</t>
  </si>
  <si>
    <t>01/06/17 - 28/02/18</t>
  </si>
  <si>
    <t>10/06 - 09/07/17</t>
  </si>
  <si>
    <t>11/06 - 10/07/17</t>
  </si>
  <si>
    <t>Total June</t>
  </si>
  <si>
    <t>Jul'17</t>
  </si>
  <si>
    <t>19/06 - 18/12/17</t>
  </si>
  <si>
    <t>20/05 - 19/08/17</t>
  </si>
  <si>
    <t>E14-24</t>
  </si>
  <si>
    <t>Amit R. Jagtap (CEIL Mumbai)</t>
  </si>
  <si>
    <t>28/06 - 27/07/17</t>
  </si>
  <si>
    <t>PT. Indorama Petrochemicals (Inv no.014, 033)</t>
  </si>
  <si>
    <t>Jun - Jul</t>
  </si>
  <si>
    <t>E 02-10</t>
  </si>
  <si>
    <t>25/05 - 24/11/17</t>
  </si>
  <si>
    <t>04/06 - 03/07/17</t>
  </si>
  <si>
    <t>038</t>
  </si>
  <si>
    <t>12/06 - 11/09/17</t>
  </si>
  <si>
    <t>16-30/06/17</t>
  </si>
  <si>
    <t>24/06 - 23/07/17</t>
  </si>
  <si>
    <t>Aug'17</t>
  </si>
  <si>
    <t>Total July</t>
  </si>
  <si>
    <t>057</t>
  </si>
  <si>
    <t>PT. KRnG Indonesia (Inv no.002 &amp; 034)</t>
  </si>
  <si>
    <t>PT. Nippon Shokubai Indonesia (Inv no.009,010,011)</t>
  </si>
  <si>
    <t>Jun - Sept</t>
  </si>
  <si>
    <t>PT. PK Global Indonesia (Inv no.001 &amp; 005)</t>
  </si>
  <si>
    <t xml:space="preserve">E 09-30A </t>
  </si>
  <si>
    <t xml:space="preserve">Glenn Anthony Hinde </t>
  </si>
  <si>
    <t>14/06 - 13/07/17</t>
  </si>
  <si>
    <t>04 - 15/07/17</t>
  </si>
  <si>
    <t>009</t>
  </si>
  <si>
    <t>E 11-09</t>
  </si>
  <si>
    <t>Robert Anderson</t>
  </si>
  <si>
    <t>11 - 26/07/17</t>
  </si>
  <si>
    <t>10/07 - 09/08/17</t>
  </si>
  <si>
    <t xml:space="preserve">PT. Nippon Shokubai Indonesia </t>
  </si>
  <si>
    <t>15/06 - 14/09/17</t>
  </si>
  <si>
    <t>26/05 - 25/08/17</t>
  </si>
  <si>
    <t>E 16-09</t>
  </si>
  <si>
    <t>05/06/17 - 04/06/18</t>
  </si>
  <si>
    <t>PT. Jaya Hanchang E&amp;C (Inv no.034 &amp; 048)</t>
  </si>
  <si>
    <t>17/05 - 16/07/17</t>
  </si>
  <si>
    <t>11/07 - 10/08/17</t>
  </si>
  <si>
    <t>PT. Sulfindo Adiusaha (Inv no.021-022)</t>
  </si>
  <si>
    <t>06/05 - 05/06/17</t>
  </si>
  <si>
    <t>13 inv</t>
  </si>
  <si>
    <t>13 unit</t>
  </si>
  <si>
    <t>PT. Wasa Mitra Engineering (Inv no.019-031)</t>
  </si>
  <si>
    <t>15/06/17 - 14/06/18</t>
  </si>
  <si>
    <t>PT. Stollberg Samil Indonesia</t>
  </si>
  <si>
    <t>E 15-04</t>
  </si>
  <si>
    <t>PT. Indorama Petrochemicals (Inv no.007-008)</t>
  </si>
  <si>
    <t>01 - 31/07/17</t>
  </si>
  <si>
    <t>IRCLASS Systems &amp; Solution Pvt, Ltd</t>
  </si>
  <si>
    <t>05/07 - 04/08/17</t>
  </si>
  <si>
    <t>Kim Bang Jeen (Inv no.046-047)</t>
  </si>
  <si>
    <t>16/06 - 15/09/17</t>
  </si>
  <si>
    <t>PT. Nippon Shokubai Indonesia (Inv no.001-003)</t>
  </si>
  <si>
    <t>Jul - Sept</t>
  </si>
  <si>
    <t>04/07 - 03/08/17</t>
  </si>
  <si>
    <t>010</t>
  </si>
  <si>
    <t>E 03-03</t>
  </si>
  <si>
    <t>05/06 - 04/09/17</t>
  </si>
  <si>
    <t>E 16-10</t>
  </si>
  <si>
    <t>04/07/17 - 03/01/18</t>
  </si>
  <si>
    <t>24/07 - 23/09/17</t>
  </si>
  <si>
    <t>PT. Sankyu Indonesia International (Inv no.011,012,013)</t>
  </si>
  <si>
    <t>PT. KRnG Indonesia (Inv no.006 &amp; 029)</t>
  </si>
  <si>
    <t>Jul - Aug</t>
  </si>
  <si>
    <t>E 09-26</t>
  </si>
  <si>
    <t>PT. Krakatau Poschem Dongsuh Chemicals</t>
  </si>
  <si>
    <t>24/07/17 - 23/07/18</t>
  </si>
  <si>
    <t>17 inv</t>
  </si>
  <si>
    <t>17 unit</t>
  </si>
  <si>
    <t>PT. Wasa Mitra Engineering (Inv no.039,042,051-055 &amp; 011-019,023)</t>
  </si>
  <si>
    <t>20/07 - 05/08/17</t>
  </si>
  <si>
    <t>Sept'17</t>
  </si>
  <si>
    <t>Total August</t>
  </si>
  <si>
    <t>Janawade &amp; Amit R. Jagtap (CEIL Mumbai)</t>
  </si>
  <si>
    <t>28/07 - 27/08/17</t>
  </si>
  <si>
    <t>17/07 - 16/08/17</t>
  </si>
  <si>
    <t>PT. Sulfindo Adiusaha (Inv no.007-008)</t>
  </si>
  <si>
    <t>E 10-10</t>
  </si>
  <si>
    <t>Florian Mamucud Navarro</t>
  </si>
  <si>
    <t>E 09-30A</t>
  </si>
  <si>
    <t>Glenn Anthony Hinde</t>
  </si>
  <si>
    <t>14/07 - 13/08/17</t>
  </si>
  <si>
    <t>052</t>
  </si>
  <si>
    <t>PT. Synthetic Rubber Indonesia (Inv no.040 &amp; 059)</t>
  </si>
  <si>
    <t>Juni'17</t>
  </si>
  <si>
    <t xml:space="preserve">PT. Inti Karya Persada Tehnik (Inv no.025 &amp; 003, 004, 005) </t>
  </si>
  <si>
    <t>Mei - Juni</t>
  </si>
  <si>
    <t>25/07 - 24/10/17</t>
  </si>
  <si>
    <t>10/08 - 09/11/17</t>
  </si>
  <si>
    <t>04/08 - 03/09/17</t>
  </si>
  <si>
    <t>E 10-02</t>
  </si>
  <si>
    <t>10/07-09/09/17</t>
  </si>
  <si>
    <t>10/08 - 09/09/17</t>
  </si>
  <si>
    <t>Mandiri USD</t>
  </si>
  <si>
    <t>E 09-20</t>
  </si>
  <si>
    <t xml:space="preserve">PT. Sulfindo Adiusaha </t>
  </si>
  <si>
    <t>06/07 - 05/08/17</t>
  </si>
  <si>
    <t>11/08 - 10/09/17</t>
  </si>
  <si>
    <t>19/08 - 18/11/17</t>
  </si>
  <si>
    <t>PT. Nippon Shokubai Indonesia (Inv no.054,005,006,007)</t>
  </si>
  <si>
    <t>Juli - Agust</t>
  </si>
  <si>
    <t>01 - 31/08/17</t>
  </si>
  <si>
    <t>PT. Cilegon Fabricators (Inv no.058 &amp; 004)</t>
  </si>
  <si>
    <t>Juni - Juli</t>
  </si>
  <si>
    <t>Penta Legno JO</t>
  </si>
  <si>
    <t>27/07 - 26/10/17</t>
  </si>
  <si>
    <t>PT. Wasa Mitra Engineering (Inv no.032,033,037,041)</t>
  </si>
  <si>
    <t>05/08 - 04/09/17</t>
  </si>
  <si>
    <t>E 11-16</t>
  </si>
  <si>
    <t>20/06/17 - 19/01/18</t>
  </si>
  <si>
    <t>050</t>
  </si>
  <si>
    <t>E 04-02</t>
  </si>
  <si>
    <t>09/08/17 - 08/08/18</t>
  </si>
  <si>
    <t>10 unit</t>
  </si>
  <si>
    <t>PT. Wasa Mitra Engineering (Inv no.42,43,09-15,019)</t>
  </si>
  <si>
    <t>10 inv</t>
  </si>
  <si>
    <t>20/08 - 19/11/17</t>
  </si>
  <si>
    <t>PT. KRnG Indonesia (Inv no.008,029)</t>
  </si>
  <si>
    <t>Agust - Sept</t>
  </si>
  <si>
    <t>Okt'17</t>
  </si>
  <si>
    <t>Total September</t>
  </si>
  <si>
    <t>25/08/17 - 24/02/18</t>
  </si>
  <si>
    <t>05/09 - 04/10/17</t>
  </si>
  <si>
    <t>Yogeshsingh Pratapsingh Dandotiya (CEIL)</t>
  </si>
  <si>
    <t>28/08 - 27/09/17</t>
  </si>
  <si>
    <t>10/09 - 09/10/17</t>
  </si>
  <si>
    <t>054</t>
  </si>
  <si>
    <t>11/09 - 10/10/17</t>
  </si>
  <si>
    <t>6 unit</t>
  </si>
  <si>
    <t xml:space="preserve">PT. Inti Karya Persada Tehnik (Inv no.039,051,053 &amp; 001,002,003 ) </t>
  </si>
  <si>
    <t>6 inv</t>
  </si>
  <si>
    <t>08/08 - 07/12/17</t>
  </si>
  <si>
    <t>PT. Synthetic Rubber Indonesia (Inv no.0440 &amp; 045)</t>
  </si>
  <si>
    <t>22/07/17 - 20/01/20</t>
  </si>
  <si>
    <t>Agust - Nov</t>
  </si>
  <si>
    <t>PT. Nippon Shokubai Indonesia (Inv no.025,041,042,050,051,052)</t>
  </si>
  <si>
    <t>01 - 30/09/17</t>
  </si>
  <si>
    <t>E 08-07</t>
  </si>
  <si>
    <t>Shinta Angelikha Effrata</t>
  </si>
  <si>
    <t>14/08 - 13/09/17</t>
  </si>
  <si>
    <t>22/08 - 21/09/17</t>
  </si>
  <si>
    <t>PT. Inti Karya Persada Tehnik (Inv no.025 &amp; 003,004,005,050)</t>
  </si>
  <si>
    <t>PT. Cilegon Fabricators (Inv no.004 &amp; 040,050)</t>
  </si>
  <si>
    <t>04/09 - 03/10/17</t>
  </si>
  <si>
    <t>PT. Inti Karya Persada Tehnik (Inv no.034 &amp; 038)</t>
  </si>
  <si>
    <t>19/08/17 - 18/02/18</t>
  </si>
  <si>
    <t>12/09 - 11/12/17</t>
  </si>
  <si>
    <t>17/08 - 16/09/17</t>
  </si>
  <si>
    <t>16/09 - 15/10/17</t>
  </si>
  <si>
    <t>Kim Bang Jeen (Inv no.028-029)</t>
  </si>
  <si>
    <t>14/09 - 13/10/17</t>
  </si>
  <si>
    <t>PT. Wasa Mitra Engineering (inv no.032,033,040,046,047)</t>
  </si>
  <si>
    <t>22/08/17 - 21/08/18</t>
  </si>
  <si>
    <t>PT. Jin Sung KS Indonesia</t>
  </si>
  <si>
    <t>E 10-01</t>
  </si>
  <si>
    <t>Total Oktober</t>
  </si>
  <si>
    <t>E 05-05</t>
  </si>
  <si>
    <t>PT. Somar Gemilang Sejahtera</t>
  </si>
  <si>
    <t>PT. KRnG Indonesia (Inv no.001&amp;019)</t>
  </si>
  <si>
    <t>Sept - Okt</t>
  </si>
  <si>
    <t>PT. Wasa Mitra Engineering (Inv no.008,009,010&amp;020)</t>
  </si>
  <si>
    <t>01/09/17 - 28/02/18</t>
  </si>
  <si>
    <t>06/08 - 05/09/17</t>
  </si>
  <si>
    <t>PT. Sulfindo Adiusaha</t>
  </si>
  <si>
    <t>PPN Jul-Aug</t>
  </si>
  <si>
    <t>PT. Inti Karya Persada Tehnik (PPN Inv no.031,039,051,053,001,002,003,034,038) &amp; Inv no. 022</t>
  </si>
  <si>
    <t>PT. Nippon Shokubai Indonesia (Inv no.003,004,014,027)</t>
  </si>
  <si>
    <t>Sept - Dec</t>
  </si>
  <si>
    <t>Total</t>
  </si>
  <si>
    <t>canteen</t>
  </si>
  <si>
    <t>01 - 31/10/17</t>
  </si>
  <si>
    <t>18/09 - 17/10/17</t>
  </si>
  <si>
    <t>11/10 - 10/11/17</t>
  </si>
  <si>
    <t>Nov'17</t>
  </si>
  <si>
    <t>28/09 - 27/10/17</t>
  </si>
  <si>
    <t>05/10 - 04/11/17</t>
  </si>
  <si>
    <t>PT. Cilegon Fabricators (Inv no.044 &amp; 053)</t>
  </si>
  <si>
    <t>Aug - Sept</t>
  </si>
  <si>
    <t>06/09 - 05/10/17</t>
  </si>
  <si>
    <t>E 09-30B</t>
  </si>
  <si>
    <t>22/09 - 21/10/17</t>
  </si>
  <si>
    <t>10/10 - 09/11/17</t>
  </si>
  <si>
    <t>Florian Mamucud Navarro (BEC)</t>
  </si>
  <si>
    <t>04/10 - 03/11/17</t>
  </si>
  <si>
    <t>15/09 - 14/10/17</t>
  </si>
  <si>
    <t>E 15-02</t>
  </si>
  <si>
    <t>PT. Samudra Marine Indonesia (Inv no.049 &amp; 012)</t>
  </si>
  <si>
    <t>24/09 - 23/10/17</t>
  </si>
  <si>
    <t>Kim Bang Jeen (Inv no.021-022)</t>
  </si>
  <si>
    <t>16/10 - 15/11/17</t>
  </si>
  <si>
    <t xml:space="preserve">E 12-16 </t>
  </si>
  <si>
    <t>01/10 - 31/12/17</t>
  </si>
  <si>
    <t>PT. Krakatau Posco (Inv no.036 &amp; 021)</t>
  </si>
  <si>
    <t>Her Soon Bok</t>
  </si>
  <si>
    <t>PT. Inti Karya Persada Tehnik (Inv no.035, 037, 038)</t>
  </si>
  <si>
    <t>Sept'17 - Mar'18</t>
  </si>
  <si>
    <t>BEC Specialist Indonesia (Inv no.020 Glenn &amp; Inv no.026 Shinta)</t>
  </si>
  <si>
    <t>Okt - Nov</t>
  </si>
  <si>
    <t>Donald R. Schlanker (Inv no.014 &amp; 016)</t>
  </si>
  <si>
    <t>31/10 - 30/11/17</t>
  </si>
  <si>
    <t>PT. Nippon Shokubai Indonesia (Inv no.001,002,003)</t>
  </si>
  <si>
    <t>Okt - Dec</t>
  </si>
  <si>
    <t>PT. KRnG Indonesia (Inv no.005 &amp; 017)</t>
  </si>
  <si>
    <t>E 16A-03</t>
  </si>
  <si>
    <t>01/10/17 - 31/03/20</t>
  </si>
  <si>
    <t>Yogeshsingh Pratapsingh (CEIL)</t>
  </si>
  <si>
    <t>28/10 - 27/11/17</t>
  </si>
  <si>
    <t>E 11-15</t>
  </si>
  <si>
    <t>02/10/17 - 03/01/18</t>
  </si>
  <si>
    <t>E 08-06</t>
  </si>
  <si>
    <t>08/10/17 - 07/07/18</t>
  </si>
  <si>
    <t>01 - 30/11/17</t>
  </si>
  <si>
    <t>05/11 - 04/12/17</t>
  </si>
  <si>
    <t>11/11 - 10/12/17</t>
  </si>
  <si>
    <t>18/10 - 17/11/17</t>
  </si>
  <si>
    <t>Des'17</t>
  </si>
  <si>
    <t>06/10 - 05/11/17</t>
  </si>
  <si>
    <t>25/10/17 - 24/01/18</t>
  </si>
  <si>
    <t>PT. Daekyung Heavy Industry</t>
  </si>
  <si>
    <t>27/10/17 - 26/01/18</t>
  </si>
  <si>
    <t>PT. Inti Karya Persada Tehnik (Inv no.011,022,035,037,038)</t>
  </si>
  <si>
    <t>PT. Cilegon Fabricators (Inv no.033&amp;039)</t>
  </si>
  <si>
    <t>10/11 - 09/12/17</t>
  </si>
  <si>
    <t>19/11/17 - 18/02/18</t>
  </si>
  <si>
    <t>PT. Nippon Shokubai Indonesia (Inv no.037,002,003,004)</t>
  </si>
  <si>
    <t>Nov'17 - Jan'18</t>
  </si>
  <si>
    <t>10/11/17 - 09/02/18</t>
  </si>
  <si>
    <t>BEC Specialist, Florian E10-10 &amp; Glenn E09-30A (Inv no.009,021)</t>
  </si>
  <si>
    <t>01/01 - 30/06/18</t>
  </si>
  <si>
    <t>04/11/17 - 03/05/18</t>
  </si>
  <si>
    <t>PT. Krakatau Poschem Dongsuh Chemical</t>
  </si>
  <si>
    <t>E 12-07</t>
  </si>
  <si>
    <t>E 12-05</t>
  </si>
  <si>
    <t>PT. Gunanusa Utama Fabricators</t>
  </si>
  <si>
    <t>01/11 - 30/11/17</t>
  </si>
  <si>
    <t>01-30/11/17</t>
  </si>
  <si>
    <t>PT. Somar Gemilang Sejahtera (Inv no.027,030,031,032,033)</t>
  </si>
  <si>
    <t>26/10 - 25/11/17</t>
  </si>
  <si>
    <t>Total November</t>
  </si>
  <si>
    <t>Total December</t>
  </si>
  <si>
    <t>17/09 - 16/10/17</t>
  </si>
  <si>
    <t>17/10 - 16/11/17</t>
  </si>
  <si>
    <t>PT. KRnG Indonesia (Inv no.006&amp;014)</t>
  </si>
  <si>
    <t>04/11 - 03/12/17</t>
  </si>
  <si>
    <t>01 - 31/12/17</t>
  </si>
  <si>
    <t>E 02-08</t>
  </si>
  <si>
    <t>09/11/17 - 08/02/18</t>
  </si>
  <si>
    <t xml:space="preserve">C. Govarthan (CEIL) </t>
  </si>
  <si>
    <t>28/11 - 27/12/17</t>
  </si>
  <si>
    <t>IRCLASS Systems &amp; Solution Pvt. Ltd</t>
  </si>
  <si>
    <t>05/12/17 - 04/01/18</t>
  </si>
  <si>
    <t>Shinta Angelikha Effrata (BEC Specialist)</t>
  </si>
  <si>
    <t>22/11 - 21/12/17</t>
  </si>
  <si>
    <t>20/11/17 - 19/02/18</t>
  </si>
  <si>
    <t>E 11-06</t>
  </si>
  <si>
    <t>24/10/17 - 23/03/18</t>
  </si>
  <si>
    <t>Nov'17 - Feb'18</t>
  </si>
  <si>
    <t>PT. Nippon Shokubai Indonesia (Inv no.027,028 dan Inv no.035,036,037)</t>
  </si>
  <si>
    <t>01-31/12/17</t>
  </si>
  <si>
    <t>24/11 - 23/12/17</t>
  </si>
  <si>
    <t>11/12/17 - 10/01/18</t>
  </si>
  <si>
    <t>19/12/17 - 18/12/18</t>
  </si>
  <si>
    <t>PT. Bina Kuat Terang</t>
  </si>
  <si>
    <t>E 06-11</t>
  </si>
  <si>
    <t>12/12/17 - 11/01/18</t>
  </si>
  <si>
    <t>Kim Bang Jeen (Inv no.022-023)</t>
  </si>
  <si>
    <t>16/11 - 15/12/17</t>
  </si>
  <si>
    <t xml:space="preserve">EP2C Energy Singapore </t>
  </si>
  <si>
    <t>10/12/17 - 09/01/18</t>
  </si>
  <si>
    <t>Donald R. Sclanker</t>
  </si>
  <si>
    <t>PT. Jaya Hanchang</t>
  </si>
  <si>
    <t>17/11 - 16/12/17</t>
  </si>
  <si>
    <t>25/11/17 - 24/05/18</t>
  </si>
  <si>
    <t>02/10/17 - 01/01/18</t>
  </si>
  <si>
    <t>PT. Inti Karya Persada Tehnik (PPN)</t>
  </si>
  <si>
    <t>Jan'18</t>
  </si>
  <si>
    <t>05/12/17 - 04/03/18</t>
  </si>
  <si>
    <t>A. Thomas (CEIL)</t>
  </si>
  <si>
    <t>PT. Somar Gemilang Sejahtera (Inv no.031,032,033,034)</t>
  </si>
  <si>
    <t>PT. Nippon Shokubai Indonesia (Inv no.001,002,014)</t>
  </si>
  <si>
    <t>28/12/17 - 27/01/18</t>
  </si>
  <si>
    <t>05/01 - 04/02/18</t>
  </si>
  <si>
    <t>Nov - Dec</t>
  </si>
  <si>
    <t>Dec'17 - Feb'18</t>
  </si>
  <si>
    <t>01 - 31/01/18</t>
  </si>
  <si>
    <t>11/01 - 10/02/18</t>
  </si>
  <si>
    <t>PT. Inti Karya Persada Tehnik (Inv no.011,012,013)</t>
  </si>
  <si>
    <t>03/12/17 - 02/04/18</t>
  </si>
  <si>
    <t>BEC Specialist Indonesia (Inv no.008-Florian, Inv no.029-Glenn, Inv no.042-Shinta)</t>
  </si>
  <si>
    <t>Dec'17 - Jan'18</t>
  </si>
  <si>
    <t>10/12/17 - 09/03/18</t>
  </si>
  <si>
    <t>Nov &amp; Dec'17</t>
  </si>
  <si>
    <t>PT. Samudra Marine Indonesia (Inv no.039, 010)</t>
  </si>
  <si>
    <t>PT. Somar Gemilang Sejahtera (Inv no.007, 027)</t>
  </si>
  <si>
    <t>Feb'18</t>
  </si>
  <si>
    <t>Total Febuary</t>
  </si>
  <si>
    <t>08/12/17 - 07/02/18</t>
  </si>
  <si>
    <t>01/01 - 30/04/18</t>
  </si>
  <si>
    <t>13/01 - 12/07/18</t>
  </si>
  <si>
    <t>Park Choong Jea &amp; Shim Sang Dol (IPCR)</t>
  </si>
  <si>
    <t>Muldoon Kellen James (American Exchanger Services Inc) Inv no. 041 &amp; Inv no.015</t>
  </si>
  <si>
    <t>Des'17 - Jan'18</t>
  </si>
  <si>
    <t>15/12/17 - 14/03/18</t>
  </si>
  <si>
    <t>04/12/17 - 03/01/18</t>
  </si>
  <si>
    <t>12/01 - 11/02/18</t>
  </si>
  <si>
    <t>06/11/17 - 05/12/17</t>
  </si>
  <si>
    <t>PT. Somar Gemilang Sejahtera (Inv no.036,038,040,008,009)</t>
  </si>
  <si>
    <t>Kim Bang Jeen (Inv no.031-032 Des)</t>
  </si>
  <si>
    <t>16/12/17 - 15/01/18</t>
  </si>
  <si>
    <t>10/01 - 09/02/18</t>
  </si>
  <si>
    <t>E 08-01</t>
  </si>
  <si>
    <t>06/01  05/03/18</t>
  </si>
  <si>
    <t>BEC Specialist Indonesia (Inv no.023-Glenn, Inv no.036-Shinta)</t>
  </si>
  <si>
    <t>PT. Nippon Shokubai Indonesia (Inv no.001,002)</t>
  </si>
  <si>
    <t>Jan - Mar18</t>
  </si>
  <si>
    <t>003</t>
  </si>
  <si>
    <t>01-31/01/18</t>
  </si>
  <si>
    <t>06/12/17 - 05/01/18</t>
  </si>
  <si>
    <t>Tapas Kumar Bag (CEIL)</t>
  </si>
  <si>
    <t>28/01 - 27/02/18</t>
  </si>
  <si>
    <t>E 15-01</t>
  </si>
  <si>
    <t>17/12/17 - 16/01/18</t>
  </si>
  <si>
    <t>PT. KRnG Indonesia (Inv no.005 &amp; 019)</t>
  </si>
  <si>
    <t>PT. KRnG Indonesia (Inv no.006 &amp; 016)</t>
  </si>
  <si>
    <t>22/01/18 - 21/01/19</t>
  </si>
  <si>
    <t>05</t>
  </si>
  <si>
    <t>25/01 - 24/04/18</t>
  </si>
  <si>
    <t>8 unit</t>
  </si>
  <si>
    <t>Feb - March</t>
  </si>
  <si>
    <t>8 inv</t>
  </si>
  <si>
    <t>Kim Bang Jeen (Inv no.030-031)</t>
  </si>
  <si>
    <t>16/01 - 15/02/18</t>
  </si>
  <si>
    <t>05-20/02/18</t>
  </si>
  <si>
    <t xml:space="preserve">E 16-12 </t>
  </si>
  <si>
    <t>Penta-Legno Joint Cooperation</t>
  </si>
  <si>
    <t>27/01 - 26/04/18</t>
  </si>
  <si>
    <t>PT. Berlian Amala Perkasa</t>
  </si>
  <si>
    <t>04/01 - 03/02/18</t>
  </si>
  <si>
    <t>PT. Inti Karya Persada Tehnik (Inv no.034,007)</t>
  </si>
  <si>
    <t>Muldoon Kellen James - American Exchanger Services Inc (Inv no. 034 &amp; 018)</t>
  </si>
  <si>
    <t>Hotwork International Inc (Inv no.007,008,009,021 &amp; semua inv Hotwork February 18)</t>
  </si>
  <si>
    <t>01 - 28/02/18</t>
  </si>
  <si>
    <t>25/02 - 24/03/18</t>
  </si>
  <si>
    <t>19/02 - 18/05/18</t>
  </si>
  <si>
    <t>10/02 - 09/05/18</t>
  </si>
  <si>
    <t>01-28/02/18</t>
  </si>
  <si>
    <t>10/02 - 09/03/18</t>
  </si>
  <si>
    <t>04/01 - 03/03/18</t>
  </si>
  <si>
    <t>E 06-15</t>
  </si>
  <si>
    <t>PT. Krakatau Posco Chemtech Calcination (new)</t>
  </si>
  <si>
    <t>01/03 - 31/08/18</t>
  </si>
  <si>
    <t>25/02 - 24/05/18</t>
  </si>
  <si>
    <t xml:space="preserve"> </t>
  </si>
  <si>
    <t>PT. Nippon Shokubai Indonesia (Inv no.049,001,002,003,004)</t>
  </si>
  <si>
    <t>Jan - Apr18</t>
  </si>
  <si>
    <t>Mar'18</t>
  </si>
  <si>
    <t>PT. Somar Gemilang Sejahtera (Inv no.017,038,041,042,043)</t>
  </si>
  <si>
    <t>Jan - Feb'18</t>
  </si>
  <si>
    <t>PT. KRnG Indonesia (Inv no.006 &amp; 020)</t>
  </si>
  <si>
    <t xml:space="preserve">PT. Bina Kuat Terang </t>
  </si>
  <si>
    <t>12/02 - 11/03/18</t>
  </si>
  <si>
    <t>01 - 15/02/18</t>
  </si>
  <si>
    <t>17/02 - 16/03/18</t>
  </si>
  <si>
    <t>21/01/18 - 20/01/19</t>
  </si>
  <si>
    <t xml:space="preserve">PT. Seamless Pipe Indonesia Jaya </t>
  </si>
  <si>
    <t>06/01 - 05/02/18</t>
  </si>
  <si>
    <t>20/02 - 19/05/18</t>
  </si>
  <si>
    <t>Mandiri (langsung potong deposit tanpa konfirmasi)</t>
  </si>
  <si>
    <t>Kim Bang Jeen (Inv no.029-030)</t>
  </si>
  <si>
    <t>16/02 - 15/03/18</t>
  </si>
  <si>
    <t>Canteen</t>
  </si>
  <si>
    <t>01 - 31/03/18</t>
  </si>
  <si>
    <t>10/03 - 09/04/18</t>
  </si>
  <si>
    <t xml:space="preserve">Hotwork International Inc (Inv no.010,011,012,025, dan E09-01,E03-03,E09-02,E09-18) </t>
  </si>
  <si>
    <t>PT. Cilegon Fabricators (Inv no.017,044,028)</t>
  </si>
  <si>
    <t>Des17 - Jan'18</t>
  </si>
  <si>
    <t>PT. Inti Karya Persada Tehnik (Inv no.040,046,047,048,012,013,014)</t>
  </si>
  <si>
    <t>PT. Inti Karya Persada Tehnik (Inv no.024,025,026,027,033)</t>
  </si>
  <si>
    <t>Jan - Jul'18</t>
  </si>
  <si>
    <t>09/02 - 08/05/18</t>
  </si>
  <si>
    <t>Lee Sang Yul (CJ Logistics Service Indonesia)</t>
  </si>
  <si>
    <t>01/03/18 - 28/02/19</t>
  </si>
  <si>
    <t>25/03 - 24/06/18</t>
  </si>
  <si>
    <t>PT. Nippon Shokubai Indonesia (Inv no.035,046,047,048,001,002)</t>
  </si>
  <si>
    <t>Feb - May'18</t>
  </si>
  <si>
    <t>PT. KRnG Indonesia (Inv no.004,023)</t>
  </si>
  <si>
    <t>Mar - Apr'18</t>
  </si>
  <si>
    <t>22/02 - 21/03/18</t>
  </si>
  <si>
    <t>PT. Nippon Shokubai Indonesia (Inv no.016,028)</t>
  </si>
  <si>
    <t>04/02 - 03/03/18</t>
  </si>
  <si>
    <t>Mar - Jun'18</t>
  </si>
  <si>
    <t>April'18</t>
  </si>
  <si>
    <t>American Exchanger Services Inc (Inv no.032 &amp; 018)</t>
  </si>
  <si>
    <t>Feb - Mar'18</t>
  </si>
  <si>
    <t>Hotwork International Inc (Inv no.040,006,007,E05-05,E09-01,E03-03,E09-02,E09-18,E08-08)</t>
  </si>
  <si>
    <t xml:space="preserve"> April - May'18</t>
  </si>
  <si>
    <t>PT. Inti Karya Persada Tehnik (Inv no.011,027,028)</t>
  </si>
  <si>
    <t>Feb - Apr'18</t>
  </si>
  <si>
    <t>07/03/18 - 06/03/19</t>
  </si>
  <si>
    <t>E 02-18</t>
  </si>
  <si>
    <t>12/03 - 11/04/18</t>
  </si>
  <si>
    <t>06/02 - 05/03/18</t>
  </si>
  <si>
    <t>Kim Bang Jeen (Inv no.029,030)</t>
  </si>
  <si>
    <t>16/03 - 15/04/18</t>
  </si>
  <si>
    <t>01 - 30/04/18</t>
  </si>
  <si>
    <t>PT. Inti Karya Persada Tehnik (Inv no.006,009)</t>
  </si>
  <si>
    <t>22/03 - 21/04/18</t>
  </si>
  <si>
    <t>01/04/18 - 31/03/19</t>
  </si>
  <si>
    <t>PT. Cilegon Fabricators (Inv no.044,045,020)</t>
  </si>
  <si>
    <t>05/03 - 04/06/18</t>
  </si>
  <si>
    <t>12/04 - 11/05/18</t>
  </si>
  <si>
    <t>Her Soonbok</t>
  </si>
  <si>
    <t>25/04 - 24/05/18</t>
  </si>
  <si>
    <t>May'18</t>
  </si>
  <si>
    <t>Mandiri (deposit byr tgl 24/04/18)</t>
  </si>
  <si>
    <t>E 12-18</t>
  </si>
  <si>
    <t>04/03 - 03/04/18</t>
  </si>
  <si>
    <t>01 - 15/03/18</t>
  </si>
  <si>
    <t>E 12-08</t>
  </si>
  <si>
    <t>PT. Inti Karya Persada Tehnik - NPE (Inv no.040,026,027)</t>
  </si>
  <si>
    <t>PT. Inti Karya Persada Tehnik - NPE (Inv no.024,025,026,027,033)</t>
  </si>
  <si>
    <t>June'18</t>
  </si>
  <si>
    <t>Park Choongjea &amp; Shim Sangdol (PT. IPCR)</t>
  </si>
  <si>
    <t>01/05 - 31/12/18</t>
  </si>
  <si>
    <t xml:space="preserve">Donald R. Schlanker </t>
  </si>
  <si>
    <t>10/04 - 09/05/18</t>
  </si>
  <si>
    <t>06/03 - 05/04/18</t>
  </si>
  <si>
    <t>25/04 - 24/07/18</t>
  </si>
  <si>
    <t>10/05 - 09/08/18</t>
  </si>
  <si>
    <t>Kim Bang Jeen (Inv no.017-018)</t>
  </si>
  <si>
    <t>16/04 - 15/05/18</t>
  </si>
  <si>
    <t>01 - 30/05/18</t>
  </si>
  <si>
    <t>Mar - Ap'18</t>
  </si>
  <si>
    <t>PT. Inti Karya Persada Tehnik (Inv no.037,008,009,010)</t>
  </si>
  <si>
    <t xml:space="preserve"> 3 unit</t>
  </si>
  <si>
    <t>PT. Cilegon Fabricators (Inv no.036,039,041)</t>
  </si>
  <si>
    <t>Mar'18 - Mar'19</t>
  </si>
  <si>
    <t>Apr - Okt'18</t>
  </si>
  <si>
    <t>PT. Inti Karya Persada Tehnik (Inv no.019,020)</t>
  </si>
  <si>
    <t>Penta - Legno Joint Operation</t>
  </si>
  <si>
    <t>27/04 - 26/07/18</t>
  </si>
  <si>
    <t>01 - 31/05/18</t>
  </si>
  <si>
    <t>May - Jun'18</t>
  </si>
  <si>
    <t>Hotwork International Inc (Inv no.008,009,E5-5,E9-1,E3-3,E9-2)</t>
  </si>
  <si>
    <t>Mandiri USD (cek)</t>
  </si>
  <si>
    <t>19/05 - 1/08/18</t>
  </si>
  <si>
    <t>25/05 - 24/06/18</t>
  </si>
  <si>
    <t>25/05 - 24/08/18</t>
  </si>
  <si>
    <t>06/04 - 05/05/18</t>
  </si>
  <si>
    <t>10/05 - 09/06/18</t>
  </si>
  <si>
    <t>Apr - Mei'18</t>
  </si>
  <si>
    <t>PT. Nippon Shokubai Indonesia (Inv no.001,002,031,004,005,006,007,017)</t>
  </si>
  <si>
    <t>04/05/18 - 03/05/19</t>
  </si>
  <si>
    <t xml:space="preserve"> 01 - 31/05/18</t>
  </si>
  <si>
    <t>04/04 - 03/05/18</t>
  </si>
  <si>
    <t>PT. Inti Karya Persada Tehnik (Inv no.021,022,023)</t>
  </si>
  <si>
    <t>Kim Bang Jeen (Inv no.024-025)</t>
  </si>
  <si>
    <t>16/05 - 15/06/18</t>
  </si>
  <si>
    <t>01 - 31/07/19</t>
  </si>
  <si>
    <t>20/05 - 19/08/18</t>
  </si>
  <si>
    <t>E 05-01</t>
  </si>
  <si>
    <t>PT. Inti Karya Persada Tehnik (Inv no.010,012,016)</t>
  </si>
  <si>
    <t>E 10-09</t>
  </si>
  <si>
    <t>01 - 30/06/18</t>
  </si>
  <si>
    <t>25/06 - 24/06/18</t>
  </si>
  <si>
    <t>15/06 - 06/07/18</t>
  </si>
  <si>
    <t>Yang Jae Woo</t>
  </si>
  <si>
    <t>02/07 - 01/08/18</t>
  </si>
  <si>
    <t>kurang deposit</t>
  </si>
  <si>
    <t>PT. Nippon Shokubai Indonesia (Inv no.030,038,039,040,001,002,011)</t>
  </si>
  <si>
    <t>Jun - Agust</t>
  </si>
  <si>
    <t>12/05 - 11/06/18</t>
  </si>
  <si>
    <t>Jun - July</t>
  </si>
  <si>
    <t>July'18</t>
  </si>
  <si>
    <t>01 - 31/08/2018</t>
  </si>
  <si>
    <t>04/05 - 03/06/18</t>
  </si>
  <si>
    <t>PT. Inti Karya Persada Tehnik (Inv no.027,028)</t>
  </si>
  <si>
    <t>Mei - Sept</t>
  </si>
  <si>
    <t>15/06/18 - 14/06/19</t>
  </si>
  <si>
    <t>10/06 - 09/07/18</t>
  </si>
  <si>
    <t>Kim Bang Jeen (Inv no.019-020)</t>
  </si>
  <si>
    <t>16/06 - 15/07/18</t>
  </si>
  <si>
    <t>01 - 31/07/18</t>
  </si>
  <si>
    <t>PT. Pasific Lubritama Indonesia (Inv no.041,042,043,044,045,046,047)</t>
  </si>
  <si>
    <t>Mei - Jun'18</t>
  </si>
  <si>
    <t>13/07 - 12/09/18</t>
  </si>
  <si>
    <t>E 02-15</t>
  </si>
  <si>
    <t xml:space="preserve">PT. Synthetic Rubber Indonesia </t>
  </si>
  <si>
    <t>10/06/18 - 09/12/20</t>
  </si>
  <si>
    <t>01 - 15/06/18</t>
  </si>
  <si>
    <t>PT. PK Global Indonesia (Inv no.003, 004)</t>
  </si>
  <si>
    <t>Jun - Jul'18</t>
  </si>
  <si>
    <t>PT. Cilegon Fabricators (Inv no.022, 037)</t>
  </si>
  <si>
    <t>Mei</t>
  </si>
  <si>
    <t>25/07 - 24/08/18</t>
  </si>
  <si>
    <t>16/07 - 15/08/18</t>
  </si>
  <si>
    <t>12/06 - 11/07/18</t>
  </si>
  <si>
    <t>05/06 - 04/09/18</t>
  </si>
  <si>
    <t>27/06 - 26/07/18</t>
  </si>
  <si>
    <t>BUT Sumitomo Corporation</t>
  </si>
  <si>
    <t>19/06/18 - 18/06/19</t>
  </si>
  <si>
    <t>PT. Nippon Shokubai Indonesia (Inv no.001,002,007)</t>
  </si>
  <si>
    <t>01/07 - 30/09/18</t>
  </si>
  <si>
    <t>August'18</t>
  </si>
  <si>
    <t>PT. Berlian Amal Perkasa (Inv no.006,010)</t>
  </si>
  <si>
    <t>02/08 - 01/09/18</t>
  </si>
  <si>
    <t>Mei - Jul'18</t>
  </si>
  <si>
    <t>PT. Sulfindo Adiusaha (Inv no.015,010,015,012,013)</t>
  </si>
  <si>
    <t>PT. Pasific Lubritama Indonesia (Inv no.029,030,031,032,003)</t>
  </si>
  <si>
    <t>10/07 - 09/08/18</t>
  </si>
  <si>
    <t>Jul - August</t>
  </si>
  <si>
    <t>Mandiri (USD) Inc E9-1 USD.400</t>
  </si>
  <si>
    <t>Hotwork International Inc (Inv no.007,008,022,024,025,026) + E09-01</t>
  </si>
  <si>
    <t>Hotwork International Inc (Inv no.033,008,009,015,025,E09-02)</t>
  </si>
  <si>
    <t>+ USD. 400 (E09-01) ditransfer tgl 25/06/18</t>
  </si>
  <si>
    <t>01-30/09/18</t>
  </si>
  <si>
    <t>01-31/08/18</t>
  </si>
  <si>
    <t>E 06-02</t>
  </si>
  <si>
    <t>24/07/18 - 23/07/19</t>
  </si>
  <si>
    <t>E 08-08</t>
  </si>
  <si>
    <t>CNOOCSES</t>
  </si>
  <si>
    <t>13/07 - 12/08/18</t>
  </si>
  <si>
    <t>Mandiri, kurang deposit</t>
  </si>
  <si>
    <t>Penta Legno Joint Operation</t>
  </si>
  <si>
    <t>27/07 - 26/10/18</t>
  </si>
  <si>
    <t>14/07/18 - 13/07/19</t>
  </si>
  <si>
    <t xml:space="preserve">Lee In Cheol </t>
  </si>
  <si>
    <t>10/08 - 09/12/18</t>
  </si>
  <si>
    <t>12/07 - 11/08/18</t>
  </si>
  <si>
    <t>19/08 - 18/11/18</t>
  </si>
  <si>
    <t>25/08 - 24/09/18</t>
  </si>
  <si>
    <t>Sept'18</t>
  </si>
  <si>
    <t>August - Sept</t>
  </si>
  <si>
    <t>Hotwork International Inc (Inv no.020,027,031)</t>
  </si>
  <si>
    <t>Kim Bang Jeen (Inv no.018 &amp; 019)</t>
  </si>
  <si>
    <t>16/08 - 15/09/18</t>
  </si>
  <si>
    <t>E 12-16</t>
  </si>
  <si>
    <t>E 04-01</t>
  </si>
  <si>
    <t>09/08/18 - 08/08/19</t>
  </si>
  <si>
    <t>01 - 31/08/18</t>
  </si>
  <si>
    <t>PT. Nippon Shokubai Indonesia (Inv no.032,001,002,003)</t>
  </si>
  <si>
    <t>25/07 - 24/10/18</t>
  </si>
  <si>
    <t>PT. Inti Karya Persada Tehnik (Inv no.023 &amp; 024)</t>
  </si>
  <si>
    <t>14/07/18 - 13/01/19</t>
  </si>
  <si>
    <t>09/08 - 08/11/18</t>
  </si>
  <si>
    <t>PT. Krakatau Posco Chemtech Calcination</t>
  </si>
  <si>
    <t>05/09/18 - 04/03/19</t>
  </si>
  <si>
    <t>25/08 - 24/11/18</t>
  </si>
  <si>
    <t>01 - 31/10/18</t>
  </si>
  <si>
    <t>20/08 - 19/11/18</t>
  </si>
  <si>
    <t>10/08 - 09/09/18</t>
  </si>
  <si>
    <t>Antonio M. Abegao - Hotwork (E05-05 &amp; E09-02)</t>
  </si>
  <si>
    <t>10-12/09/18</t>
  </si>
  <si>
    <t>Daily rent @750ribu</t>
  </si>
  <si>
    <t>PT. Pacific Lubritama Indonesia (Inv no.029-030)</t>
  </si>
  <si>
    <t>27/07 - 26/08/18</t>
  </si>
  <si>
    <t>E 08-05</t>
  </si>
  <si>
    <t xml:space="preserve">PT. Sankyu Indonesia International </t>
  </si>
  <si>
    <t>25/08/18 - 24/01/19</t>
  </si>
  <si>
    <t>PT. Nippon Shokubai Indonesia (Inv no.025,032,033,034)</t>
  </si>
  <si>
    <t>Agust - Nov'18</t>
  </si>
  <si>
    <t>15/08 - 14/11/18</t>
  </si>
  <si>
    <t>22/08/18 - 21/08/19</t>
  </si>
  <si>
    <t>E 09-24</t>
  </si>
  <si>
    <t>PT. Inti Karya Persada Tehnik - NPE</t>
  </si>
  <si>
    <t>19/08/18 - 18/02/19</t>
  </si>
  <si>
    <t>22/08/18 - 21/02/19</t>
  </si>
  <si>
    <t>PT. Nippon Shokubai Indonesia (Inv no.001,002,011)</t>
  </si>
  <si>
    <t>Sept - Nov'18</t>
  </si>
  <si>
    <t>25/09 - 24/10/18</t>
  </si>
  <si>
    <t>01 - 30/09/18</t>
  </si>
  <si>
    <t>PT. Berlian Amal Perkasa (Inv no.007, 009)</t>
  </si>
  <si>
    <t>Okt'18</t>
  </si>
  <si>
    <t>12/08 - 27/08/18</t>
  </si>
  <si>
    <t>PT. Inti Karya Persada Tehnik (Inv no.003,004,005 dan PPN inv.017)</t>
  </si>
  <si>
    <t>Mandiri (PPN byr tgl 04/10/18)</t>
  </si>
  <si>
    <t>E 11-14</t>
  </si>
  <si>
    <t>PT. Pacific Lubritama Indonesia</t>
  </si>
  <si>
    <t>27/08 - 26/09/18</t>
  </si>
  <si>
    <t>E 04-04</t>
  </si>
  <si>
    <t>PT. MC Pet Film Indonesia</t>
  </si>
  <si>
    <t>01/10/18 - 30/09/19</t>
  </si>
  <si>
    <t>Okt - Dec18</t>
  </si>
  <si>
    <t>PT. Sulfindo Adiusaha (Inv no.08,09,012,013)</t>
  </si>
  <si>
    <t>22/10 - 21/11/18</t>
  </si>
  <si>
    <t>Dirk Wojtczak</t>
  </si>
  <si>
    <t>25/10 - 24/11/18</t>
  </si>
  <si>
    <t>01-31/10/18</t>
  </si>
  <si>
    <t>Donald R. Schlanker (inv no.014,013)</t>
  </si>
  <si>
    <t>05/09 - 04/12/18</t>
  </si>
  <si>
    <t>PT. Pacific Lubritama Indonesia (Inv no.017,019)</t>
  </si>
  <si>
    <t>06/09/18 - 05/09/19</t>
  </si>
  <si>
    <t>E 08-09</t>
  </si>
  <si>
    <t>PT. Pertamina Hulu Energi OSES</t>
  </si>
  <si>
    <t>Nov'18</t>
  </si>
  <si>
    <t>Mandiri (kurang deposit inv 003,004,005)</t>
  </si>
  <si>
    <t>Mandiri (kurang deposit)</t>
  </si>
  <si>
    <t>01/11 - 31/12/18</t>
  </si>
  <si>
    <t>E 09-25</t>
  </si>
  <si>
    <t>01/10 - 31/12/18</t>
  </si>
  <si>
    <t>04/10 - 03/11/18</t>
  </si>
  <si>
    <t>01/10/18 - 31/03/19</t>
  </si>
  <si>
    <t>Sumitomo Corporation (PT. MHPS)</t>
  </si>
  <si>
    <t>01 - 30/11/18</t>
  </si>
  <si>
    <t>27/10/18 - 26/01/19</t>
  </si>
  <si>
    <t>PT. Inti Karya Persada Tehnik (deposit Inv no. 003,004,005 &amp; Inv no.015,017)</t>
  </si>
  <si>
    <t>Sept - Okt'18</t>
  </si>
  <si>
    <t>19/11/18 - 18/01/19</t>
  </si>
  <si>
    <t>22/11 - 21/12/18</t>
  </si>
  <si>
    <t>PT. Nippon Shokubai Indonesia (Inv no.023,001,002,003)</t>
  </si>
  <si>
    <t>Okt - Nov'18</t>
  </si>
  <si>
    <t>25/11 - 24/12/18</t>
  </si>
  <si>
    <t>01/01 - 30/06/19</t>
  </si>
  <si>
    <t>09/11/18-08/02/19</t>
  </si>
  <si>
    <t>Des'18</t>
  </si>
  <si>
    <t>Total Desember</t>
  </si>
  <si>
    <t>PT.Daekyung Indah Heavy Industry</t>
  </si>
  <si>
    <t>Donald R.Schlanker</t>
  </si>
  <si>
    <t>10/11-09/12/18</t>
  </si>
  <si>
    <t>25/11/18-24/02/19</t>
  </si>
  <si>
    <t>PT.Pacific Lubritama Indonesia</t>
  </si>
  <si>
    <t>18/10-17/11/18</t>
  </si>
  <si>
    <t>PT.PK Global Indonesia</t>
  </si>
  <si>
    <t>01-31/12/18</t>
  </si>
  <si>
    <t>Sumitomo Corporation</t>
  </si>
  <si>
    <t>13/11/18-12/06/19</t>
  </si>
  <si>
    <t>19/12/18-18/06/19</t>
  </si>
  <si>
    <t>E 14-04</t>
  </si>
  <si>
    <t>PT.Inti Karya Persada Teknik</t>
  </si>
  <si>
    <t>05/11-04/12/18</t>
  </si>
  <si>
    <t>PT.Nippon Shokubai Indonesia</t>
  </si>
  <si>
    <t>PT.KRnG Indonesia</t>
  </si>
  <si>
    <t>22/12/18-21/01/19</t>
  </si>
  <si>
    <t>E02-09</t>
  </si>
  <si>
    <t>06/12/18-05/03/19</t>
  </si>
  <si>
    <t>E 04-03</t>
  </si>
  <si>
    <t>PT.Sulfindo Adiusaha</t>
  </si>
  <si>
    <t xml:space="preserve">Jan'19 </t>
  </si>
  <si>
    <t>25/12/18-24/01/19</t>
  </si>
  <si>
    <t>01/12/18-28/02/19</t>
  </si>
  <si>
    <t>010,011</t>
  </si>
  <si>
    <t>Okt-Nov'18</t>
  </si>
  <si>
    <t>Nov'18-Feb'19</t>
  </si>
  <si>
    <t>Park Choong Jea &amp; Shim Sang Dol</t>
  </si>
  <si>
    <t>Lotte E&amp;C - Hans Engg Jo</t>
  </si>
  <si>
    <t>09/01-08/02/19</t>
  </si>
  <si>
    <t>10/12/18-09/06/19</t>
  </si>
  <si>
    <t>01/01-30/04/19</t>
  </si>
  <si>
    <t>E 09 -29</t>
  </si>
  <si>
    <t>IK Yang</t>
  </si>
  <si>
    <t>11/01/19-10/01/20</t>
  </si>
  <si>
    <t>13/01-12/08/19</t>
  </si>
  <si>
    <t>PT.Cilegon Fabricators</t>
  </si>
  <si>
    <t>06/12/18-05/12/19</t>
  </si>
  <si>
    <t>Total Januari</t>
  </si>
  <si>
    <t>14/10-13/11/18</t>
  </si>
  <si>
    <t>14/11-13/12/18</t>
  </si>
  <si>
    <t>01-31/01/19</t>
  </si>
  <si>
    <t>PT.Inti Karya Persada Tehnik</t>
  </si>
  <si>
    <t>10/12/18-09/03/19</t>
  </si>
  <si>
    <t>016-001</t>
  </si>
  <si>
    <t>19/01-18/04/19</t>
  </si>
  <si>
    <t>22/01-21/19</t>
  </si>
  <si>
    <t>25/01-24/02/19</t>
  </si>
  <si>
    <t>Kantin</t>
  </si>
  <si>
    <t>01-31/01/9</t>
  </si>
  <si>
    <t>PT.Samudra Marie Indonesia</t>
  </si>
  <si>
    <t>11/01/20-10/01/21</t>
  </si>
  <si>
    <t>05/12/18-04/03/19</t>
  </si>
  <si>
    <t>PT.MC Pet Film Indonesia</t>
  </si>
  <si>
    <t>26/12/18-25/12/19</t>
  </si>
  <si>
    <t>17/01/19-16/01/20</t>
  </si>
  <si>
    <t>01/01-31/03/19</t>
  </si>
  <si>
    <t>PT.Nippon Shokubsi Indonesia(E14-21,24,25)</t>
  </si>
  <si>
    <t>PT.Berlian Amal Perkasa</t>
  </si>
  <si>
    <t>04/01-03/02/19</t>
  </si>
  <si>
    <t>04/11/18-03/01/19</t>
  </si>
  <si>
    <t>E 16A-09</t>
  </si>
  <si>
    <t>Lotte E&amp;C-Hans Engg Jo</t>
  </si>
  <si>
    <t>02/02/19-01/02/20</t>
  </si>
  <si>
    <t>PT.Hitachi Metals Indonesia</t>
  </si>
  <si>
    <t>22/01/19-21/01/20</t>
  </si>
  <si>
    <t>Feb'19</t>
  </si>
  <si>
    <t>Penta-Legno Joint Op</t>
  </si>
  <si>
    <t>27/01-26/04/19</t>
  </si>
  <si>
    <t>E 14-23</t>
  </si>
  <si>
    <t>29/01-28/04/19</t>
  </si>
  <si>
    <t>Total Februari</t>
  </si>
  <si>
    <t>10/12/18-09/01/19</t>
  </si>
  <si>
    <t>10/01-09/02/19</t>
  </si>
  <si>
    <t>01-28/02/19</t>
  </si>
  <si>
    <t>09/02-08/03/10</t>
  </si>
  <si>
    <t>06/12/18-05/01/19</t>
  </si>
  <si>
    <t>25/01=24/12/19</t>
  </si>
  <si>
    <t>07/12/18-06/01/19</t>
  </si>
  <si>
    <t>14/01-16/07/19</t>
  </si>
  <si>
    <t>015,016</t>
  </si>
  <si>
    <t>BG</t>
  </si>
  <si>
    <t>PT.Cilegon Fabrocators</t>
  </si>
  <si>
    <t>22/12/18021/12/19</t>
  </si>
  <si>
    <t>PT.Seamless Pipe Indonesia International</t>
  </si>
  <si>
    <t>PT.Sankyu Indonesia International</t>
  </si>
  <si>
    <t>21/01-20/07/19</t>
  </si>
  <si>
    <t>PT.Inti Karya Persada Tehnik (E09-21 &amp; E12-06)</t>
  </si>
  <si>
    <t>22/02 - 21/03/19</t>
  </si>
  <si>
    <t>25/02 - 24/03/19</t>
  </si>
  <si>
    <t>Kondo Haruyuki (Ishii Iron)</t>
  </si>
  <si>
    <t>27/12/18 - 26/03/19</t>
  </si>
  <si>
    <t>PT. Inti Karya Persada Tehnik (kekurangan inv 03,04,05)</t>
  </si>
  <si>
    <t>PT. Nippon Shokubai Indonesia (Inv no.003,004,005)</t>
  </si>
  <si>
    <t>09/02 - 08/05/19</t>
  </si>
  <si>
    <t>PT. Pacific Lubritama Indonesia (Inv no.023 &amp; 014)</t>
  </si>
  <si>
    <t>Des - Jan</t>
  </si>
  <si>
    <t>Mar'19</t>
  </si>
  <si>
    <t>Total Maret</t>
  </si>
  <si>
    <t>26/02/19 - 25/02/20</t>
  </si>
  <si>
    <t>25/02 - 24/05/19</t>
  </si>
  <si>
    <t>E 10-05</t>
  </si>
  <si>
    <t>04/03/19 - 03/03/20</t>
  </si>
  <si>
    <t xml:space="preserve">PT. Berlian Amal Perkasa </t>
  </si>
  <si>
    <t>04/02 - 03/03/19</t>
  </si>
  <si>
    <t>14/02 - 13/05/19</t>
  </si>
  <si>
    <t>29/01 - 28/07/19</t>
  </si>
  <si>
    <t>06/01 - 05/02/19</t>
  </si>
  <si>
    <t>01 - 31/03/19</t>
  </si>
  <si>
    <t>01/03/19 - 28/02/20</t>
  </si>
  <si>
    <t>Lee Sang Yul (CJ Korea)</t>
  </si>
  <si>
    <t>PT. Inti Karya Persada Tehnik (Inv 029 &amp; Inv 008)</t>
  </si>
  <si>
    <t>21/01/19 - 20/01/20</t>
  </si>
  <si>
    <t>25/10/18 - 24/02/19</t>
  </si>
  <si>
    <t>Mandiri (kelebihan ppn 10%)</t>
  </si>
  <si>
    <t>09/03/19 - 08/03/20</t>
  </si>
  <si>
    <t>22/03 - 21/04/19</t>
  </si>
  <si>
    <t>25/03 - 24/04/19</t>
  </si>
  <si>
    <t>10/02 - 09/03/19</t>
  </si>
  <si>
    <t>PT. Nippon Shokubai Indonesia (Inv no.019,026-029,001)</t>
  </si>
  <si>
    <t>Payment List 2019</t>
  </si>
  <si>
    <t>E 02-09</t>
  </si>
  <si>
    <t>06/03 - 05/06/19</t>
  </si>
  <si>
    <t>04/03 - 03/04/19</t>
  </si>
  <si>
    <t>Apr'19</t>
  </si>
  <si>
    <t>PT. Inti Karya Persada Tehnik (MTBE)</t>
  </si>
  <si>
    <t>17/02 - 16/05/19</t>
  </si>
  <si>
    <t>01/05 - 31/07/19</t>
  </si>
  <si>
    <t>Mr. Nagaura Keisuke (PT. KOS) - new</t>
  </si>
  <si>
    <t>01 - 30/04/19</t>
  </si>
  <si>
    <t>10/03 - 09/04/19</t>
  </si>
  <si>
    <t>14/02 - 13/03/19</t>
  </si>
  <si>
    <t>PT. Inti Karya Persada Tehnik (NPE)</t>
  </si>
  <si>
    <t>19/02 - 18/05/19</t>
  </si>
  <si>
    <t>22/02 - 21/08/19</t>
  </si>
  <si>
    <t>01/03 - 31/05/19</t>
  </si>
  <si>
    <t>PT. Inti Karya Persada Tehnik -MTBE (Inv no.002,003,004)</t>
  </si>
  <si>
    <t>01/04/19 - 31/03/20</t>
  </si>
  <si>
    <t>19/04 - 18/07/19</t>
  </si>
  <si>
    <t>22/04 - 21/05/19</t>
  </si>
  <si>
    <t>06/02 - 05/03/19</t>
  </si>
  <si>
    <t>Mei'19</t>
  </si>
  <si>
    <t>01/04 - 31/07/19</t>
  </si>
  <si>
    <t>10/03/19 - 09/03/20</t>
  </si>
  <si>
    <t>E 12-01</t>
  </si>
  <si>
    <t>01/07 - 31/12/19</t>
  </si>
  <si>
    <t>25/04 - 24/05/19</t>
  </si>
  <si>
    <t>05/03 - 04/06/19</t>
  </si>
  <si>
    <t>04/04 - 03/05/19</t>
  </si>
  <si>
    <t>27/03 - 26/08/19</t>
  </si>
  <si>
    <t>31/03 - 30/06/19</t>
  </si>
  <si>
    <t>27/04 - 26/07/19</t>
  </si>
  <si>
    <t>04/05/19 - 03/05/20</t>
  </si>
  <si>
    <t>10/04 - 25/04/19</t>
  </si>
  <si>
    <t>01 - 31/05/19</t>
  </si>
  <si>
    <t>14/03 - 13/04/19</t>
  </si>
  <si>
    <t>22/05 - 21/06/19</t>
  </si>
  <si>
    <t>PT. Cilegon Fabricators (Inv no.018,022,023)</t>
  </si>
  <si>
    <t>Mar'19 - Mar'20</t>
  </si>
  <si>
    <t>PT. Nippon Shokubai Indonesia (Inv no.022,001,002,009)</t>
  </si>
  <si>
    <t>Apr - May'19</t>
  </si>
  <si>
    <t>25/05 - 24/06/19</t>
  </si>
  <si>
    <t>14/04 - 13/07/19</t>
  </si>
  <si>
    <t>21/05 - 20/07/19</t>
  </si>
  <si>
    <t>25/05 - 24/08/19</t>
  </si>
  <si>
    <t>Juni'19</t>
  </si>
  <si>
    <t>Total Mei</t>
  </si>
  <si>
    <t>Total Juni</t>
  </si>
  <si>
    <t>14/05 - 13/08/19</t>
  </si>
  <si>
    <t>04/05 - 03/06/19</t>
  </si>
  <si>
    <t>01 - 30/06/19</t>
  </si>
  <si>
    <t>19/06 - 18/12/19</t>
  </si>
  <si>
    <t>02/05 - 01/11/19</t>
  </si>
  <si>
    <t>E 12-15</t>
  </si>
  <si>
    <t>Mandiri (kurang byr deposit)</t>
  </si>
  <si>
    <t xml:space="preserve">deposit 2 </t>
  </si>
  <si>
    <t>Doosan Heavy Industries Indonesia (E06-15 &amp; E09-31)</t>
  </si>
  <si>
    <t>April - Mei'19</t>
  </si>
  <si>
    <t>PT. Inti karya Persada Tehnik (MTBE) (Inv no.021 , 013)</t>
  </si>
  <si>
    <t>PT. Cilegon Fabricators (Inv 006 dan Inv 17)</t>
  </si>
  <si>
    <t>Doosan Heavy Industries Indonesia (Inv no.011 &amp; Inv no.012)</t>
  </si>
  <si>
    <t>4/1/2019-30</t>
  </si>
  <si>
    <t>June - July'19</t>
  </si>
  <si>
    <t>Antonio Abegao</t>
  </si>
  <si>
    <t>23/06 - 07/07/19</t>
  </si>
  <si>
    <t>25/06 - 24/07/19</t>
  </si>
  <si>
    <t>15/16/19 - 14/16/20</t>
  </si>
  <si>
    <t>Mei - Juni'19</t>
  </si>
  <si>
    <t>PT. Nippon Shokubai Indonesia (Inv no.016,019,020,021,001,005)</t>
  </si>
  <si>
    <t>10/06 - 09/10/19</t>
  </si>
  <si>
    <t>Juli'19</t>
  </si>
  <si>
    <t>Hideki Sogabe</t>
  </si>
  <si>
    <t>Mandiri (kelebihan 4.406.110)</t>
  </si>
  <si>
    <t>01-30/06/19</t>
  </si>
  <si>
    <t>Mandiri (tgl 15/05 4.406.110)</t>
  </si>
  <si>
    <t>14/04 - 13/05/19</t>
  </si>
  <si>
    <t>04/06 - 03/07/19</t>
  </si>
  <si>
    <t>19/05 - 18/09/19</t>
  </si>
  <si>
    <t>03/07 - 02/08/19</t>
  </si>
  <si>
    <t>deposit new project</t>
  </si>
  <si>
    <t>27/05/19 - 26/05/20</t>
  </si>
  <si>
    <t>Total Juli</t>
  </si>
  <si>
    <t>Doosan Heavy Industries Indonesia</t>
  </si>
  <si>
    <t>13/07 - 12/08/19</t>
  </si>
  <si>
    <t>E 12-17</t>
  </si>
  <si>
    <t>27/05 - 26/09/19</t>
  </si>
  <si>
    <t>PT. Inti Karya Persada Tehnik (Inv no.026,002,003,004,013)</t>
  </si>
  <si>
    <t>19/07 - 18/10/19</t>
  </si>
  <si>
    <t>25/07 - 24/08/19</t>
  </si>
  <si>
    <t>Doosan Heavy Industries Indonesia (Inv no.010,011)</t>
  </si>
  <si>
    <t>PT. Nippon Shokubai Indonesia (Inv no.001,002,003,004)</t>
  </si>
  <si>
    <t>Juli - Sept 19</t>
  </si>
  <si>
    <t>Juli - Agust 19</t>
  </si>
  <si>
    <t>PT. Inti Karya Persada Tehnik (Inv deposit no.001 E12-15 &amp; no.003 E15-04)</t>
  </si>
  <si>
    <t>01 - 31/0/19</t>
  </si>
  <si>
    <t xml:space="preserve">Nagaura Keisuke </t>
  </si>
  <si>
    <t>E 14-17</t>
  </si>
  <si>
    <t>07/06 - 06/07/19</t>
  </si>
  <si>
    <t>05/06 - 04/09/19</t>
  </si>
  <si>
    <t>18/06 - 17/10/19</t>
  </si>
  <si>
    <t>24/07/19 - 23/07/20</t>
  </si>
  <si>
    <t>Agustus'19</t>
  </si>
  <si>
    <t>13/08 - 12/09/19</t>
  </si>
  <si>
    <t>Total Agustus</t>
  </si>
  <si>
    <t>PT. Inti Karya Persada Tehnik - MTBE (Inv no.020 &amp; 008)</t>
  </si>
  <si>
    <t>Juni - Juli'19</t>
  </si>
  <si>
    <t>kurang deposit E11-12A</t>
  </si>
  <si>
    <t>01-31/08/19</t>
  </si>
  <si>
    <t>14/06 - 13/07/19</t>
  </si>
  <si>
    <t>14/05 - 13/06/19</t>
  </si>
  <si>
    <t>PT. Doosan Heavy Industries Indonesia (Inv no.010 &amp; 011)</t>
  </si>
  <si>
    <t>Agust - Sept'19</t>
  </si>
  <si>
    <t>01 - 31/08/19</t>
  </si>
  <si>
    <t>PT. Doosan Heavy Industries Indonesia (Inv no.012, 017 &amp; 018)</t>
  </si>
  <si>
    <t>09/08/19 - 08/08/20</t>
  </si>
  <si>
    <t>27/07 - 26/10/19</t>
  </si>
  <si>
    <t>01-15/08/19</t>
  </si>
  <si>
    <t xml:space="preserve">Sumitomo Corporation </t>
  </si>
  <si>
    <t>25/08 - 24/09/19</t>
  </si>
  <si>
    <t>E 02-16</t>
  </si>
  <si>
    <t>01/04/19 - 30/06/20</t>
  </si>
  <si>
    <t>Jul - Agust'19</t>
  </si>
  <si>
    <t>PT. Nippon Shokubai Indonesia (Inv no.023,001,002)</t>
  </si>
  <si>
    <t>E 14-12A</t>
  </si>
  <si>
    <t>01/08 - 31/10/19</t>
  </si>
  <si>
    <t>14/08 - 13/11/19</t>
  </si>
  <si>
    <t>September'19</t>
  </si>
  <si>
    <t>25/08 - 24/11/19</t>
  </si>
  <si>
    <t>01-31/07/19</t>
  </si>
  <si>
    <t>01/08/19 - 31/07/20</t>
  </si>
  <si>
    <t>Jul - Aug'19</t>
  </si>
  <si>
    <t>PT. Inti Karya Persada Tehnik (Inv no.001)</t>
  </si>
  <si>
    <t>PT. Inti Karya Persada Tehnik (Inv no.013,014,015,016,018,022)</t>
  </si>
  <si>
    <t>PT. PK Global Indonesia (Inv no.005 &amp; 002)</t>
  </si>
  <si>
    <t>15/08/19 - 14/08/20</t>
  </si>
  <si>
    <t>05/08 - 04/11/19</t>
  </si>
  <si>
    <t>PT. Inti Karya Persada Tehnik - MTBE</t>
  </si>
  <si>
    <t>E 11-12</t>
  </si>
  <si>
    <t>PT. Jinsung KS Indonesia</t>
  </si>
  <si>
    <t>22/08/19 - 21/08/20</t>
  </si>
  <si>
    <t>01 - 30/09/19</t>
  </si>
  <si>
    <t>Agust - Nov'19</t>
  </si>
  <si>
    <t>PT. Nippon Shokubai Indonesia (Inv no.009,023,025,026,027)</t>
  </si>
  <si>
    <t>PT. Doosan Heavy Industries Indonesia (Inv no.001,008,009)</t>
  </si>
  <si>
    <t>Sept - Okt'19</t>
  </si>
  <si>
    <t>PT. Doosan Heavy Industries Indonesia (Inv no. 011,012)</t>
  </si>
  <si>
    <t>07/09 - 06/12/19</t>
  </si>
  <si>
    <t>October'19</t>
  </si>
  <si>
    <t>25/10 - 24/11/19</t>
  </si>
  <si>
    <t>27/08 - 26/11/19</t>
  </si>
  <si>
    <t>PT. Inti Karya Persada Tehnik (Inv 032, 006, dan deposit inv 013)</t>
  </si>
  <si>
    <t>01 - 31/10/19</t>
  </si>
  <si>
    <t>Okt - Nov'19</t>
  </si>
  <si>
    <t>PT. Doosan Heavy Industries Indonesia (Inv no.009,010,011)</t>
  </si>
  <si>
    <t>19/10 - 05/11/19</t>
  </si>
  <si>
    <t>PT. Doosan Heavy Industries Indonesia (Inv no.015 &amp; 016)</t>
  </si>
  <si>
    <t>05/09 - 04/12/19</t>
  </si>
  <si>
    <t>Mandiri (+ Rp 7.824.390, kelebihan byr inv 030)</t>
  </si>
  <si>
    <t>Mandiri (kelebihan byr 7.824.390), dikalkulasikan ke inv 010/09</t>
  </si>
  <si>
    <t>08/09 - 07/11/19</t>
  </si>
  <si>
    <t xml:space="preserve">PT. Inti Karya Persada Tehnik - MTBE </t>
  </si>
  <si>
    <t>PT. Inti Karya Persada Tehnik - NPE (Inv 021 &amp; 031)</t>
  </si>
  <si>
    <t>01/10 - 31/12/19</t>
  </si>
  <si>
    <t xml:space="preserve">2 inv </t>
  </si>
  <si>
    <t>05/10 - 31/10/19</t>
  </si>
  <si>
    <t>PT. Inti Karya Persada Tehnik - NSI (Inv. No.012, 013)</t>
  </si>
  <si>
    <t>November'19</t>
  </si>
  <si>
    <t>December'19</t>
  </si>
  <si>
    <t>PT. Nippon Shokubai Indonesia - new project (Inv no.016,017,018)</t>
  </si>
  <si>
    <t>30/09 - 29/12/19</t>
  </si>
  <si>
    <t>19/11 - 18/12/19</t>
  </si>
  <si>
    <t>14/10/19 - 13/08/20</t>
  </si>
  <si>
    <t>01/10/19 - 30/09/20</t>
  </si>
  <si>
    <t>20/11 - 19/12/19</t>
  </si>
  <si>
    <t>27/09 - 26/10/19</t>
  </si>
  <si>
    <t>Mandiri (kurang byr Rp 101.645 dibyr ke next inv)</t>
  </si>
  <si>
    <t>01/11 - 31/12/19</t>
  </si>
  <si>
    <t>Monika Aurelia The (Inv no.009/11 dan des )</t>
  </si>
  <si>
    <t>Periode 18-28 November 2019</t>
  </si>
  <si>
    <t>Cilegon, 28 November 2019</t>
  </si>
  <si>
    <t>27/10/19 - 26/01/20</t>
  </si>
  <si>
    <t>Nov'19 - Jan'20</t>
  </si>
  <si>
    <t>Nov - Des'19</t>
  </si>
  <si>
    <t>PT. Doosan Heavy Industries Indonesia (Inv no.010,011,012,017,018)</t>
  </si>
  <si>
    <t>01 - 30/11/19</t>
  </si>
</sst>
</file>

<file path=xl/styles.xml><?xml version="1.0" encoding="utf-8"?>
<styleSheet xmlns="http://schemas.openxmlformats.org/spreadsheetml/2006/main">
  <numFmts count="1">
    <numFmt numFmtId="164" formatCode="[$-409]d\-mmm\-yy;@"/>
  </numFmts>
  <fonts count="21">
    <font>
      <sz val="11"/>
      <color theme="1"/>
      <name val="Calibri"/>
      <family val="2"/>
      <scheme val="minor"/>
    </font>
    <font>
      <b/>
      <sz val="20"/>
      <color theme="1"/>
      <name val="Comic Sans MS"/>
      <family val="4"/>
    </font>
    <font>
      <sz val="10"/>
      <color theme="1"/>
      <name val="Comic Sans MS"/>
      <family val="4"/>
    </font>
    <font>
      <b/>
      <sz val="12"/>
      <color theme="1"/>
      <name val="Comic Sans MS"/>
      <family val="4"/>
    </font>
    <font>
      <b/>
      <sz val="10"/>
      <color theme="1"/>
      <name val="Comic Sans MS"/>
      <family val="4"/>
    </font>
    <font>
      <b/>
      <sz val="10"/>
      <color rgb="FFFF0000"/>
      <name val="Comic Sans MS"/>
      <family val="4"/>
    </font>
    <font>
      <sz val="10"/>
      <name val="Comic Sans MS"/>
      <family val="4"/>
    </font>
    <font>
      <b/>
      <sz val="10"/>
      <name val="Comic Sans MS"/>
      <family val="4"/>
    </font>
    <font>
      <b/>
      <sz val="10"/>
      <color rgb="FF0070C0"/>
      <name val="Comic Sans MS"/>
      <family val="4"/>
    </font>
    <font>
      <b/>
      <sz val="22"/>
      <color theme="1"/>
      <name val="Comic Sans MS"/>
      <family val="4"/>
    </font>
    <font>
      <b/>
      <sz val="2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u/>
      <sz val="14"/>
      <color theme="1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sz val="9"/>
      <color rgb="FF454545"/>
      <name val="Arial"/>
      <family val="2"/>
    </font>
    <font>
      <sz val="10"/>
      <color rgb="FFFF0000"/>
      <name val="Comic Sans MS"/>
      <family val="4"/>
    </font>
    <font>
      <sz val="10"/>
      <color rgb="FF00B050"/>
      <name val="Comic Sans MS"/>
      <family val="4"/>
    </font>
    <font>
      <sz val="1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5">
    <xf numFmtId="0" fontId="0" fillId="0" borderId="0" xfId="0"/>
    <xf numFmtId="0" fontId="1" fillId="0" borderId="0" xfId="0" applyFont="1" applyFill="1" applyAlignment="1"/>
    <xf numFmtId="0" fontId="2" fillId="0" borderId="0" xfId="0" applyFont="1" applyFill="1"/>
    <xf numFmtId="0" fontId="3" fillId="2" borderId="1" xfId="0" applyFont="1" applyFill="1" applyBorder="1" applyAlignment="1">
      <alignment horizontal="center"/>
    </xf>
    <xf numFmtId="164" fontId="3" fillId="2" borderId="1" xfId="0" applyNumberFormat="1" applyFont="1" applyFill="1" applyBorder="1" applyAlignment="1">
      <alignment horizontal="center"/>
    </xf>
    <xf numFmtId="4" fontId="3" fillId="2" borderId="1" xfId="0" applyNumberFormat="1" applyFont="1" applyFill="1" applyBorder="1" applyAlignment="1">
      <alignment horizontal="center"/>
    </xf>
    <xf numFmtId="3" fontId="3" fillId="2" borderId="1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164" fontId="2" fillId="0" borderId="1" xfId="0" applyNumberFormat="1" applyFont="1" applyFill="1" applyBorder="1"/>
    <xf numFmtId="0" fontId="2" fillId="0" borderId="1" xfId="0" applyFont="1" applyFill="1" applyBorder="1"/>
    <xf numFmtId="3" fontId="2" fillId="0" borderId="1" xfId="0" applyNumberFormat="1" applyFont="1" applyFill="1" applyBorder="1"/>
    <xf numFmtId="4" fontId="2" fillId="0" borderId="1" xfId="0" applyNumberFormat="1" applyFont="1" applyFill="1" applyBorder="1"/>
    <xf numFmtId="0" fontId="2" fillId="0" borderId="1" xfId="0" quotePrefix="1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0" fontId="2" fillId="0" borderId="0" xfId="0" applyFont="1" applyFill="1" applyAlignment="1">
      <alignment horizontal="center"/>
    </xf>
    <xf numFmtId="164" fontId="2" fillId="0" borderId="0" xfId="0" applyNumberFormat="1" applyFont="1" applyFill="1"/>
    <xf numFmtId="4" fontId="2" fillId="0" borderId="0" xfId="0" applyNumberFormat="1" applyFont="1" applyFill="1"/>
    <xf numFmtId="3" fontId="2" fillId="0" borderId="0" xfId="0" applyNumberFormat="1" applyFont="1" applyFill="1"/>
    <xf numFmtId="0" fontId="6" fillId="0" borderId="0" xfId="0" applyFont="1" applyFill="1"/>
    <xf numFmtId="164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164" fontId="8" fillId="3" borderId="2" xfId="0" applyNumberFormat="1" applyFont="1" applyFill="1" applyBorder="1" applyAlignment="1">
      <alignment horizontal="center" vertical="center"/>
    </xf>
    <xf numFmtId="3" fontId="8" fillId="3" borderId="1" xfId="0" applyNumberFormat="1" applyFont="1" applyFill="1" applyBorder="1" applyAlignment="1">
      <alignment horizontal="right" vertical="center"/>
    </xf>
    <xf numFmtId="0" fontId="10" fillId="0" borderId="0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vertical="center"/>
    </xf>
    <xf numFmtId="0" fontId="12" fillId="0" borderId="0" xfId="0" applyFont="1" applyBorder="1" applyAlignment="1">
      <alignment horizontal="center" vertical="center"/>
    </xf>
    <xf numFmtId="0" fontId="12" fillId="0" borderId="5" xfId="0" applyFont="1" applyBorder="1" applyAlignment="1">
      <alignment vertical="center"/>
    </xf>
    <xf numFmtId="0" fontId="12" fillId="0" borderId="6" xfId="0" applyFont="1" applyBorder="1" applyAlignment="1">
      <alignment vertical="center"/>
    </xf>
    <xf numFmtId="0" fontId="12" fillId="0" borderId="6" xfId="0" applyFont="1" applyBorder="1" applyAlignment="1">
      <alignment horizontal="center" vertical="center"/>
    </xf>
    <xf numFmtId="0" fontId="12" fillId="0" borderId="7" xfId="0" applyFont="1" applyBorder="1" applyAlignment="1">
      <alignment vertical="center"/>
    </xf>
    <xf numFmtId="0" fontId="12" fillId="0" borderId="8" xfId="0" applyFont="1" applyBorder="1" applyAlignment="1">
      <alignment vertical="center"/>
    </xf>
    <xf numFmtId="0" fontId="14" fillId="0" borderId="9" xfId="0" applyFont="1" applyBorder="1" applyAlignment="1">
      <alignment horizontal="center" vertical="center"/>
    </xf>
    <xf numFmtId="0" fontId="11" fillId="0" borderId="9" xfId="0" applyFont="1" applyBorder="1" applyAlignment="1">
      <alignment vertical="center"/>
    </xf>
    <xf numFmtId="0" fontId="12" fillId="0" borderId="10" xfId="0" applyFont="1" applyBorder="1" applyAlignment="1">
      <alignment vertical="center"/>
    </xf>
    <xf numFmtId="0" fontId="12" fillId="0" borderId="11" xfId="0" applyFont="1" applyBorder="1" applyAlignment="1">
      <alignment vertical="center"/>
    </xf>
    <xf numFmtId="0" fontId="12" fillId="0" borderId="11" xfId="0" applyFont="1" applyBorder="1" applyAlignment="1">
      <alignment horizontal="center" vertical="center"/>
    </xf>
    <xf numFmtId="0" fontId="11" fillId="0" borderId="11" xfId="0" applyFont="1" applyBorder="1" applyAlignment="1">
      <alignment vertical="center"/>
    </xf>
    <xf numFmtId="0" fontId="11" fillId="0" borderId="12" xfId="0" applyFont="1" applyBorder="1" applyAlignment="1">
      <alignment vertical="center"/>
    </xf>
    <xf numFmtId="0" fontId="12" fillId="0" borderId="12" xfId="0" applyFont="1" applyBorder="1" applyAlignment="1">
      <alignment vertical="center"/>
    </xf>
    <xf numFmtId="0" fontId="15" fillId="0" borderId="0" xfId="0" applyFont="1" applyBorder="1" applyAlignment="1">
      <alignment vertical="center"/>
    </xf>
    <xf numFmtId="0" fontId="11" fillId="0" borderId="0" xfId="0" applyFont="1"/>
    <xf numFmtId="0" fontId="17" fillId="0" borderId="0" xfId="0" applyFont="1"/>
    <xf numFmtId="3" fontId="2" fillId="0" borderId="1" xfId="0" applyNumberFormat="1" applyFont="1" applyFill="1" applyBorder="1" applyAlignment="1">
      <alignment horizontal="right" vertical="center"/>
    </xf>
    <xf numFmtId="0" fontId="18" fillId="0" borderId="1" xfId="0" applyFont="1" applyFill="1" applyBorder="1" applyAlignment="1">
      <alignment horizontal="center"/>
    </xf>
    <xf numFmtId="4" fontId="5" fillId="0" borderId="1" xfId="0" applyNumberFormat="1" applyFont="1" applyFill="1" applyBorder="1"/>
    <xf numFmtId="0" fontId="5" fillId="0" borderId="1" xfId="0" applyFont="1" applyFill="1" applyBorder="1" applyAlignment="1">
      <alignment horizontal="center"/>
    </xf>
    <xf numFmtId="164" fontId="6" fillId="0" borderId="1" xfId="0" applyNumberFormat="1" applyFont="1" applyFill="1" applyBorder="1"/>
    <xf numFmtId="0" fontId="6" fillId="0" borderId="1" xfId="0" applyFont="1" applyFill="1" applyBorder="1"/>
    <xf numFmtId="0" fontId="6" fillId="0" borderId="1" xfId="0" quotePrefix="1" applyFont="1" applyFill="1" applyBorder="1" applyAlignment="1">
      <alignment horizontal="center"/>
    </xf>
    <xf numFmtId="4" fontId="6" fillId="0" borderId="1" xfId="0" applyNumberFormat="1" applyFont="1" applyFill="1" applyBorder="1"/>
    <xf numFmtId="0" fontId="6" fillId="0" borderId="17" xfId="0" applyFont="1" applyBorder="1" applyAlignment="1">
      <alignment horizontal="center"/>
    </xf>
    <xf numFmtId="0" fontId="2" fillId="0" borderId="13" xfId="0" applyFont="1" applyFill="1" applyBorder="1" applyAlignment="1">
      <alignment horizontal="center"/>
    </xf>
    <xf numFmtId="164" fontId="2" fillId="0" borderId="13" xfId="0" applyNumberFormat="1" applyFont="1" applyFill="1" applyBorder="1"/>
    <xf numFmtId="0" fontId="2" fillId="0" borderId="13" xfId="0" applyFont="1" applyFill="1" applyBorder="1"/>
    <xf numFmtId="0" fontId="18" fillId="0" borderId="16" xfId="0" applyFont="1" applyFill="1" applyBorder="1" applyAlignment="1">
      <alignment horizontal="center"/>
    </xf>
    <xf numFmtId="4" fontId="18" fillId="0" borderId="13" xfId="0" applyNumberFormat="1" applyFont="1" applyFill="1" applyBorder="1"/>
    <xf numFmtId="0" fontId="2" fillId="0" borderId="3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left"/>
    </xf>
    <xf numFmtId="0" fontId="2" fillId="0" borderId="0" xfId="0" applyFont="1" applyFill="1" applyBorder="1"/>
    <xf numFmtId="0" fontId="3" fillId="0" borderId="0" xfId="0" applyFont="1" applyFill="1" applyBorder="1" applyAlignment="1">
      <alignment horizontal="center"/>
    </xf>
    <xf numFmtId="0" fontId="6" fillId="0" borderId="0" xfId="0" applyFont="1" applyFill="1" applyBorder="1"/>
    <xf numFmtId="0" fontId="2" fillId="0" borderId="3" xfId="0" applyFont="1" applyFill="1" applyBorder="1"/>
    <xf numFmtId="3" fontId="2" fillId="0" borderId="2" xfId="0" applyNumberFormat="1" applyFont="1" applyFill="1" applyBorder="1"/>
    <xf numFmtId="3" fontId="6" fillId="0" borderId="2" xfId="0" applyNumberFormat="1" applyFont="1" applyFill="1" applyBorder="1"/>
    <xf numFmtId="0" fontId="19" fillId="0" borderId="1" xfId="0" applyFont="1" applyFill="1" applyBorder="1"/>
    <xf numFmtId="0" fontId="6" fillId="0" borderId="13" xfId="0" applyFont="1" applyFill="1" applyBorder="1" applyAlignment="1">
      <alignment horizontal="center"/>
    </xf>
    <xf numFmtId="164" fontId="6" fillId="0" borderId="13" xfId="0" applyNumberFormat="1" applyFont="1" applyFill="1" applyBorder="1"/>
    <xf numFmtId="0" fontId="6" fillId="0" borderId="16" xfId="0" applyFont="1" applyFill="1" applyBorder="1" applyAlignment="1">
      <alignment horizontal="center"/>
    </xf>
    <xf numFmtId="4" fontId="6" fillId="0" borderId="13" xfId="0" applyNumberFormat="1" applyFont="1" applyFill="1" applyBorder="1"/>
    <xf numFmtId="0" fontId="6" fillId="0" borderId="13" xfId="0" applyFont="1" applyFill="1" applyBorder="1"/>
    <xf numFmtId="0" fontId="6" fillId="0" borderId="16" xfId="0" quotePrefix="1" applyFont="1" applyFill="1" applyBorder="1" applyAlignment="1">
      <alignment horizontal="center"/>
    </xf>
    <xf numFmtId="3" fontId="6" fillId="0" borderId="14" xfId="0" applyNumberFormat="1" applyFont="1" applyFill="1" applyBorder="1"/>
    <xf numFmtId="3" fontId="6" fillId="0" borderId="13" xfId="0" applyNumberFormat="1" applyFont="1" applyFill="1" applyBorder="1"/>
    <xf numFmtId="3" fontId="18" fillId="0" borderId="13" xfId="0" applyNumberFormat="1" applyFont="1" applyFill="1" applyBorder="1"/>
    <xf numFmtId="0" fontId="6" fillId="0" borderId="1" xfId="0" applyFont="1" applyFill="1" applyBorder="1" applyAlignment="1"/>
    <xf numFmtId="164" fontId="2" fillId="0" borderId="1" xfId="0" applyNumberFormat="1" applyFont="1" applyFill="1" applyBorder="1" applyAlignment="1">
      <alignment horizontal="center"/>
    </xf>
    <xf numFmtId="0" fontId="2" fillId="0" borderId="14" xfId="0" applyFont="1" applyFill="1" applyBorder="1" applyAlignment="1">
      <alignment horizontal="center"/>
    </xf>
    <xf numFmtId="0" fontId="2" fillId="0" borderId="15" xfId="0" applyFont="1" applyFill="1" applyBorder="1"/>
    <xf numFmtId="0" fontId="2" fillId="0" borderId="15" xfId="0" applyFont="1" applyFill="1" applyBorder="1" applyAlignment="1">
      <alignment horizontal="center"/>
    </xf>
    <xf numFmtId="0" fontId="2" fillId="0" borderId="16" xfId="0" quotePrefix="1" applyFont="1" applyFill="1" applyBorder="1" applyAlignment="1">
      <alignment horizontal="center"/>
    </xf>
    <xf numFmtId="4" fontId="2" fillId="0" borderId="13" xfId="0" applyNumberFormat="1" applyFont="1" applyFill="1" applyBorder="1"/>
    <xf numFmtId="164" fontId="2" fillId="0" borderId="1" xfId="0" applyNumberFormat="1" applyFont="1" applyFill="1" applyBorder="1" applyAlignment="1">
      <alignment horizontal="right"/>
    </xf>
    <xf numFmtId="0" fontId="2" fillId="4" borderId="1" xfId="0" applyFont="1" applyFill="1" applyBorder="1"/>
    <xf numFmtId="0" fontId="2" fillId="4" borderId="13" xfId="0" applyFont="1" applyFill="1" applyBorder="1" applyAlignment="1">
      <alignment horizontal="center"/>
    </xf>
    <xf numFmtId="164" fontId="2" fillId="4" borderId="13" xfId="0" applyNumberFormat="1" applyFont="1" applyFill="1" applyBorder="1"/>
    <xf numFmtId="4" fontId="5" fillId="4" borderId="13" xfId="0" applyNumberFormat="1" applyFont="1" applyFill="1" applyBorder="1"/>
    <xf numFmtId="3" fontId="5" fillId="4" borderId="14" xfId="0" applyNumberFormat="1" applyFont="1" applyFill="1" applyBorder="1"/>
    <xf numFmtId="164" fontId="6" fillId="0" borderId="1" xfId="0" applyNumberFormat="1" applyFont="1" applyFill="1" applyBorder="1" applyAlignment="1">
      <alignment horizontal="center"/>
    </xf>
    <xf numFmtId="0" fontId="2" fillId="4" borderId="1" xfId="0" applyFont="1" applyFill="1" applyBorder="1" applyAlignment="1">
      <alignment horizontal="center"/>
    </xf>
    <xf numFmtId="164" fontId="2" fillId="4" borderId="1" xfId="0" applyNumberFormat="1" applyFont="1" applyFill="1" applyBorder="1"/>
    <xf numFmtId="4" fontId="5" fillId="4" borderId="1" xfId="0" applyNumberFormat="1" applyFont="1" applyFill="1" applyBorder="1"/>
    <xf numFmtId="0" fontId="7" fillId="0" borderId="0" xfId="0" applyFont="1" applyFill="1" applyAlignment="1">
      <alignment vertical="center"/>
    </xf>
    <xf numFmtId="0" fontId="7" fillId="0" borderId="0" xfId="0" applyFont="1" applyFill="1" applyAlignment="1">
      <alignment horizontal="center" vertical="center"/>
    </xf>
    <xf numFmtId="3" fontId="7" fillId="0" borderId="0" xfId="0" applyNumberFormat="1" applyFont="1" applyFill="1" applyAlignment="1">
      <alignment horizontal="right" vertical="center"/>
    </xf>
    <xf numFmtId="0" fontId="0" fillId="0" borderId="0" xfId="0" applyAlignment="1">
      <alignment vertical="center"/>
    </xf>
    <xf numFmtId="0" fontId="6" fillId="0" borderId="0" xfId="0" applyFont="1" applyFill="1" applyAlignment="1">
      <alignment horizontal="center" vertical="center"/>
    </xf>
    <xf numFmtId="164" fontId="6" fillId="0" borderId="0" xfId="0" applyNumberFormat="1" applyFont="1" applyFill="1" applyAlignment="1">
      <alignment vertical="center"/>
    </xf>
    <xf numFmtId="0" fontId="6" fillId="0" borderId="0" xfId="0" applyFont="1" applyFill="1" applyAlignment="1">
      <alignment vertical="center"/>
    </xf>
    <xf numFmtId="4" fontId="6" fillId="0" borderId="0" xfId="0" applyNumberFormat="1" applyFont="1" applyFill="1" applyAlignment="1">
      <alignment vertical="center"/>
    </xf>
    <xf numFmtId="3" fontId="6" fillId="0" borderId="0" xfId="0" applyNumberFormat="1" applyFont="1" applyFill="1" applyBorder="1" applyAlignment="1">
      <alignment horizontal="right" vertical="center"/>
    </xf>
    <xf numFmtId="0" fontId="6" fillId="0" borderId="0" xfId="0" applyFont="1" applyFill="1" applyBorder="1" applyAlignment="1">
      <alignment vertical="center"/>
    </xf>
    <xf numFmtId="0" fontId="7" fillId="2" borderId="1" xfId="0" applyFont="1" applyFill="1" applyBorder="1" applyAlignment="1">
      <alignment horizontal="center" vertical="center"/>
    </xf>
    <xf numFmtId="164" fontId="7" fillId="2" borderId="1" xfId="0" applyNumberFormat="1" applyFont="1" applyFill="1" applyBorder="1" applyAlignment="1">
      <alignment horizontal="center" vertical="center"/>
    </xf>
    <xf numFmtId="4" fontId="7" fillId="2" borderId="1" xfId="0" applyNumberFormat="1" applyFont="1" applyFill="1" applyBorder="1" applyAlignment="1">
      <alignment horizontal="center" vertical="center"/>
    </xf>
    <xf numFmtId="3" fontId="7" fillId="2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/>
    </xf>
    <xf numFmtId="4" fontId="2" fillId="0" borderId="1" xfId="0" applyNumberFormat="1" applyFont="1" applyFill="1" applyBorder="1" applyAlignment="1">
      <alignment vertical="center"/>
    </xf>
    <xf numFmtId="0" fontId="2" fillId="0" borderId="3" xfId="0" applyFont="1" applyFill="1" applyBorder="1" applyAlignment="1">
      <alignment vertical="center"/>
    </xf>
    <xf numFmtId="0" fontId="0" fillId="0" borderId="0" xfId="0" applyFill="1" applyAlignment="1">
      <alignment vertical="center"/>
    </xf>
    <xf numFmtId="0" fontId="2" fillId="0" borderId="1" xfId="0" quotePrefix="1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/>
    </xf>
    <xf numFmtId="4" fontId="7" fillId="0" borderId="1" xfId="0" applyNumberFormat="1" applyFont="1" applyFill="1" applyBorder="1" applyAlignment="1">
      <alignment vertical="center"/>
    </xf>
    <xf numFmtId="0" fontId="7" fillId="0" borderId="3" xfId="0" applyFont="1" applyFill="1" applyBorder="1" applyAlignment="1">
      <alignment vertical="center"/>
    </xf>
    <xf numFmtId="164" fontId="6" fillId="0" borderId="0" xfId="0" applyNumberFormat="1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vertical="center"/>
    </xf>
    <xf numFmtId="4" fontId="2" fillId="0" borderId="0" xfId="0" applyNumberFormat="1" applyFont="1" applyFill="1" applyAlignment="1">
      <alignment vertical="center"/>
    </xf>
    <xf numFmtId="3" fontId="2" fillId="0" borderId="0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3" fontId="2" fillId="0" borderId="0" xfId="0" applyNumberFormat="1" applyFont="1" applyFill="1" applyBorder="1" applyAlignment="1">
      <alignment vertical="center"/>
    </xf>
    <xf numFmtId="3" fontId="2" fillId="0" borderId="0" xfId="0" applyNumberFormat="1" applyFont="1" applyFill="1" applyBorder="1" applyAlignment="1">
      <alignment horizontal="right" vertical="center"/>
    </xf>
    <xf numFmtId="0" fontId="9" fillId="0" borderId="0" xfId="0" applyFont="1" applyFill="1" applyAlignment="1">
      <alignment horizontal="center" vertical="center"/>
    </xf>
    <xf numFmtId="3" fontId="6" fillId="0" borderId="1" xfId="0" applyNumberFormat="1" applyFont="1" applyFill="1" applyBorder="1"/>
    <xf numFmtId="0" fontId="20" fillId="0" borderId="0" xfId="0" applyFont="1" applyFill="1" applyAlignment="1">
      <alignment vertical="center"/>
    </xf>
    <xf numFmtId="0" fontId="2" fillId="0" borderId="2" xfId="0" applyFont="1" applyFill="1" applyBorder="1" applyAlignment="1">
      <alignment horizontal="center"/>
    </xf>
    <xf numFmtId="0" fontId="2" fillId="5" borderId="2" xfId="0" applyFont="1" applyFill="1" applyBorder="1" applyAlignment="1">
      <alignment horizontal="center"/>
    </xf>
    <xf numFmtId="164" fontId="6" fillId="5" borderId="1" xfId="0" applyNumberFormat="1" applyFont="1" applyFill="1" applyBorder="1"/>
    <xf numFmtId="0" fontId="2" fillId="5" borderId="1" xfId="0" applyFont="1" applyFill="1" applyBorder="1" applyAlignment="1">
      <alignment horizontal="center"/>
    </xf>
    <xf numFmtId="0" fontId="2" fillId="5" borderId="1" xfId="0" applyFont="1" applyFill="1" applyBorder="1"/>
    <xf numFmtId="4" fontId="2" fillId="5" borderId="1" xfId="0" applyNumberFormat="1" applyFont="1" applyFill="1" applyBorder="1"/>
    <xf numFmtId="3" fontId="2" fillId="5" borderId="1" xfId="0" applyNumberFormat="1" applyFont="1" applyFill="1" applyBorder="1"/>
    <xf numFmtId="0" fontId="12" fillId="0" borderId="0" xfId="0" applyFont="1" applyFill="1" applyBorder="1" applyAlignment="1">
      <alignment vertical="center"/>
    </xf>
    <xf numFmtId="0" fontId="12" fillId="0" borderId="5" xfId="0" applyFont="1" applyFill="1" applyBorder="1" applyAlignment="1">
      <alignment vertical="center"/>
    </xf>
    <xf numFmtId="0" fontId="12" fillId="0" borderId="6" xfId="0" applyFont="1" applyFill="1" applyBorder="1" applyAlignment="1">
      <alignment vertical="center"/>
    </xf>
    <xf numFmtId="0" fontId="12" fillId="0" borderId="6" xfId="0" applyFont="1" applyFill="1" applyBorder="1" applyAlignment="1">
      <alignment horizontal="center" vertical="center"/>
    </xf>
    <xf numFmtId="0" fontId="12" fillId="0" borderId="7" xfId="0" applyFont="1" applyFill="1" applyBorder="1" applyAlignment="1">
      <alignment vertical="center"/>
    </xf>
    <xf numFmtId="0" fontId="12" fillId="0" borderId="8" xfId="0" applyFont="1" applyFill="1" applyBorder="1" applyAlignment="1">
      <alignment vertical="center"/>
    </xf>
    <xf numFmtId="0" fontId="14" fillId="0" borderId="9" xfId="0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vertical="center"/>
    </xf>
    <xf numFmtId="0" fontId="11" fillId="0" borderId="9" xfId="0" applyFont="1" applyFill="1" applyBorder="1" applyAlignment="1">
      <alignment vertical="center"/>
    </xf>
    <xf numFmtId="0" fontId="12" fillId="0" borderId="10" xfId="0" applyFont="1" applyFill="1" applyBorder="1" applyAlignment="1">
      <alignment vertical="center"/>
    </xf>
    <xf numFmtId="0" fontId="12" fillId="0" borderId="11" xfId="0" applyFont="1" applyFill="1" applyBorder="1" applyAlignment="1">
      <alignment vertical="center"/>
    </xf>
    <xf numFmtId="0" fontId="12" fillId="0" borderId="11" xfId="0" applyFont="1" applyFill="1" applyBorder="1" applyAlignment="1">
      <alignment horizontal="center" vertical="center"/>
    </xf>
    <xf numFmtId="0" fontId="11" fillId="0" borderId="11" xfId="0" applyFont="1" applyFill="1" applyBorder="1" applyAlignment="1">
      <alignment vertical="center"/>
    </xf>
    <xf numFmtId="0" fontId="11" fillId="0" borderId="12" xfId="0" applyFont="1" applyFill="1" applyBorder="1" applyAlignment="1">
      <alignment vertical="center"/>
    </xf>
    <xf numFmtId="3" fontId="1" fillId="0" borderId="0" xfId="0" applyNumberFormat="1" applyFont="1" applyFill="1" applyAlignment="1"/>
    <xf numFmtId="3" fontId="5" fillId="0" borderId="2" xfId="0" applyNumberFormat="1" applyFont="1" applyFill="1" applyBorder="1"/>
    <xf numFmtId="3" fontId="18" fillId="0" borderId="14" xfId="0" applyNumberFormat="1" applyFont="1" applyFill="1" applyBorder="1"/>
    <xf numFmtId="3" fontId="5" fillId="4" borderId="13" xfId="0" applyNumberFormat="1" applyFont="1" applyFill="1" applyBorder="1"/>
    <xf numFmtId="3" fontId="2" fillId="0" borderId="13" xfId="0" applyNumberFormat="1" applyFont="1" applyFill="1" applyBorder="1"/>
    <xf numFmtId="3" fontId="5" fillId="4" borderId="1" xfId="0" applyNumberFormat="1" applyFont="1" applyFill="1" applyBorder="1"/>
    <xf numFmtId="0" fontId="6" fillId="0" borderId="1" xfId="0" quotePrefix="1" applyFont="1" applyFill="1" applyBorder="1"/>
    <xf numFmtId="164" fontId="18" fillId="0" borderId="1" xfId="0" applyNumberFormat="1" applyFont="1" applyFill="1" applyBorder="1"/>
    <xf numFmtId="0" fontId="18" fillId="0" borderId="1" xfId="0" applyFont="1" applyFill="1" applyBorder="1"/>
    <xf numFmtId="4" fontId="18" fillId="0" borderId="1" xfId="0" applyNumberFormat="1" applyFont="1" applyFill="1" applyBorder="1"/>
    <xf numFmtId="3" fontId="18" fillId="0" borderId="1" xfId="0" applyNumberFormat="1" applyFont="1" applyFill="1" applyBorder="1"/>
    <xf numFmtId="0" fontId="18" fillId="0" borderId="0" xfId="0" applyFont="1" applyFill="1"/>
    <xf numFmtId="0" fontId="18" fillId="0" borderId="0" xfId="0" applyFont="1" applyFill="1" applyBorder="1"/>
    <xf numFmtId="0" fontId="18" fillId="0" borderId="1" xfId="0" quotePrefix="1" applyFont="1" applyFill="1" applyBorder="1" applyAlignment="1">
      <alignment horizontal="center"/>
    </xf>
    <xf numFmtId="164" fontId="8" fillId="0" borderId="0" xfId="0" applyNumberFormat="1" applyFont="1" applyFill="1" applyBorder="1" applyAlignment="1">
      <alignment horizontal="center" vertical="center"/>
    </xf>
    <xf numFmtId="3" fontId="8" fillId="0" borderId="0" xfId="0" applyNumberFormat="1" applyFont="1" applyFill="1" applyBorder="1" applyAlignment="1">
      <alignment horizontal="right" vertical="center"/>
    </xf>
    <xf numFmtId="0" fontId="2" fillId="6" borderId="1" xfId="0" applyFont="1" applyFill="1" applyBorder="1" applyAlignment="1">
      <alignment horizontal="center"/>
    </xf>
    <xf numFmtId="164" fontId="2" fillId="6" borderId="1" xfId="0" applyNumberFormat="1" applyFont="1" applyFill="1" applyBorder="1"/>
    <xf numFmtId="0" fontId="2" fillId="6" borderId="1" xfId="0" applyFont="1" applyFill="1" applyBorder="1"/>
    <xf numFmtId="0" fontId="2" fillId="6" borderId="1" xfId="0" quotePrefix="1" applyFont="1" applyFill="1" applyBorder="1" applyAlignment="1">
      <alignment horizontal="center"/>
    </xf>
    <xf numFmtId="4" fontId="2" fillId="6" borderId="1" xfId="0" applyNumberFormat="1" applyFont="1" applyFill="1" applyBorder="1"/>
    <xf numFmtId="3" fontId="2" fillId="6" borderId="1" xfId="0" applyNumberFormat="1" applyFont="1" applyFill="1" applyBorder="1"/>
    <xf numFmtId="0" fontId="2" fillId="6" borderId="0" xfId="0" applyFont="1" applyFill="1"/>
    <xf numFmtId="0" fontId="2" fillId="6" borderId="0" xfId="0" applyFont="1" applyFill="1" applyBorder="1"/>
    <xf numFmtId="16" fontId="2" fillId="0" borderId="1" xfId="0" applyNumberFormat="1" applyFont="1" applyFill="1" applyBorder="1" applyAlignment="1">
      <alignment horizontal="center"/>
    </xf>
    <xf numFmtId="0" fontId="18" fillId="6" borderId="1" xfId="0" applyFont="1" applyFill="1" applyBorder="1" applyAlignment="1">
      <alignment horizontal="center"/>
    </xf>
    <xf numFmtId="164" fontId="18" fillId="6" borderId="1" xfId="0" applyNumberFormat="1" applyFont="1" applyFill="1" applyBorder="1"/>
    <xf numFmtId="0" fontId="18" fillId="6" borderId="1" xfId="0" applyFont="1" applyFill="1" applyBorder="1"/>
    <xf numFmtId="0" fontId="18" fillId="6" borderId="1" xfId="0" quotePrefix="1" applyFont="1" applyFill="1" applyBorder="1" applyAlignment="1">
      <alignment horizontal="center"/>
    </xf>
    <xf numFmtId="4" fontId="18" fillId="6" borderId="1" xfId="0" applyNumberFormat="1" applyFont="1" applyFill="1" applyBorder="1"/>
    <xf numFmtId="3" fontId="18" fillId="6" borderId="1" xfId="0" applyNumberFormat="1" applyFont="1" applyFill="1" applyBorder="1"/>
    <xf numFmtId="0" fontId="18" fillId="6" borderId="0" xfId="0" applyFont="1" applyFill="1"/>
    <xf numFmtId="0" fontId="18" fillId="6" borderId="0" xfId="0" applyFont="1" applyFill="1" applyBorder="1"/>
    <xf numFmtId="0" fontId="6" fillId="6" borderId="1" xfId="0" applyFont="1" applyFill="1" applyBorder="1" applyAlignment="1">
      <alignment horizontal="center"/>
    </xf>
    <xf numFmtId="3" fontId="7" fillId="0" borderId="1" xfId="0" applyNumberFormat="1" applyFont="1" applyFill="1" applyBorder="1" applyAlignment="1">
      <alignment vertical="center"/>
    </xf>
    <xf numFmtId="164" fontId="2" fillId="5" borderId="1" xfId="0" applyNumberFormat="1" applyFont="1" applyFill="1" applyBorder="1"/>
    <xf numFmtId="0" fontId="2" fillId="5" borderId="1" xfId="0" quotePrefix="1" applyFont="1" applyFill="1" applyBorder="1" applyAlignment="1">
      <alignment horizontal="center"/>
    </xf>
    <xf numFmtId="0" fontId="4" fillId="3" borderId="2" xfId="0" applyFont="1" applyFill="1" applyBorder="1" applyAlignment="1">
      <alignment horizontal="center"/>
    </xf>
    <xf numFmtId="0" fontId="4" fillId="3" borderId="3" xfId="0" applyFont="1" applyFill="1" applyBorder="1" applyAlignment="1">
      <alignment horizontal="center"/>
    </xf>
    <xf numFmtId="0" fontId="5" fillId="4" borderId="14" xfId="0" applyFont="1" applyFill="1" applyBorder="1" applyAlignment="1">
      <alignment horizontal="center"/>
    </xf>
    <xf numFmtId="0" fontId="5" fillId="4" borderId="15" xfId="0" applyFont="1" applyFill="1" applyBorder="1" applyAlignment="1">
      <alignment horizontal="center"/>
    </xf>
    <xf numFmtId="0" fontId="5" fillId="4" borderId="16" xfId="0" applyFont="1" applyFill="1" applyBorder="1" applyAlignment="1">
      <alignment horizontal="center"/>
    </xf>
    <xf numFmtId="164" fontId="4" fillId="3" borderId="2" xfId="0" applyNumberFormat="1" applyFont="1" applyFill="1" applyBorder="1" applyAlignment="1">
      <alignment horizontal="center"/>
    </xf>
    <xf numFmtId="164" fontId="4" fillId="3" borderId="3" xfId="0" applyNumberFormat="1" applyFont="1" applyFill="1" applyBorder="1" applyAlignment="1">
      <alignment horizontal="center"/>
    </xf>
    <xf numFmtId="0" fontId="5" fillId="4" borderId="2" xfId="0" applyFont="1" applyFill="1" applyBorder="1" applyAlignment="1">
      <alignment horizontal="center"/>
    </xf>
    <xf numFmtId="0" fontId="5" fillId="4" borderId="18" xfId="0" applyFont="1" applyFill="1" applyBorder="1" applyAlignment="1">
      <alignment horizontal="center"/>
    </xf>
    <xf numFmtId="0" fontId="5" fillId="4" borderId="3" xfId="0" applyFont="1" applyFill="1" applyBorder="1" applyAlignment="1">
      <alignment horizontal="center"/>
    </xf>
    <xf numFmtId="0" fontId="8" fillId="0" borderId="4" xfId="0" applyFont="1" applyFill="1" applyBorder="1" applyAlignment="1">
      <alignment horizontal="center" vertical="center"/>
    </xf>
    <xf numFmtId="164" fontId="2" fillId="0" borderId="2" xfId="0" applyNumberFormat="1" applyFont="1" applyFill="1" applyBorder="1" applyAlignment="1">
      <alignment horizontal="center" vertical="center"/>
    </xf>
    <xf numFmtId="164" fontId="2" fillId="0" borderId="3" xfId="0" applyNumberFormat="1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7" fillId="0" borderId="18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Q956"/>
  <sheetViews>
    <sheetView topLeftCell="A889" workbookViewId="0">
      <selection activeCell="D908" sqref="D908"/>
    </sheetView>
  </sheetViews>
  <sheetFormatPr defaultRowHeight="18" customHeight="1"/>
  <cols>
    <col min="1" max="1" width="5.5703125" style="14" customWidth="1"/>
    <col min="2" max="2" width="10.7109375" style="15" bestFit="1" customWidth="1"/>
    <col min="3" max="3" width="9.85546875" style="14" bestFit="1" customWidth="1"/>
    <col min="4" max="4" width="61.140625" style="2" customWidth="1"/>
    <col min="5" max="5" width="20.28515625" style="14" bestFit="1" customWidth="1"/>
    <col min="6" max="6" width="9" style="14" bestFit="1" customWidth="1"/>
    <col min="7" max="7" width="14.7109375" style="16" bestFit="1" customWidth="1"/>
    <col min="8" max="8" width="18.42578125" style="17" bestFit="1" customWidth="1"/>
    <col min="9" max="9" width="46.5703125" style="2" customWidth="1"/>
    <col min="10" max="10" width="16.140625" style="2" customWidth="1"/>
    <col min="11" max="69" width="9.140625" style="2"/>
    <col min="70" max="16384" width="9.140625" style="60"/>
  </cols>
  <sheetData>
    <row r="1" spans="1:69" ht="18" customHeight="1">
      <c r="A1" s="1" t="s">
        <v>1167</v>
      </c>
      <c r="B1" s="1"/>
      <c r="C1" s="1"/>
      <c r="D1" s="1"/>
      <c r="E1" s="1"/>
      <c r="F1" s="1"/>
      <c r="G1" s="1"/>
      <c r="H1" s="149"/>
      <c r="I1" s="1"/>
      <c r="J1" s="60"/>
      <c r="K1" s="60"/>
      <c r="L1" s="60"/>
      <c r="M1" s="60"/>
      <c r="N1" s="60"/>
      <c r="O1" s="60"/>
      <c r="P1" s="60"/>
      <c r="Q1" s="60"/>
      <c r="R1" s="60"/>
      <c r="S1" s="60"/>
      <c r="T1" s="60"/>
      <c r="U1" s="60"/>
      <c r="V1" s="60"/>
      <c r="W1" s="60"/>
      <c r="X1" s="60"/>
      <c r="Y1" s="60"/>
      <c r="Z1" s="60"/>
      <c r="AA1" s="60"/>
      <c r="AB1" s="60"/>
      <c r="AC1" s="60"/>
      <c r="AD1" s="60"/>
      <c r="AE1" s="60"/>
      <c r="AF1" s="60"/>
      <c r="AG1" s="60"/>
      <c r="AH1" s="60"/>
      <c r="AI1" s="60"/>
      <c r="AJ1" s="60"/>
      <c r="AK1" s="60"/>
      <c r="AL1" s="60"/>
      <c r="AM1" s="60"/>
      <c r="AN1" s="60"/>
      <c r="AO1" s="60"/>
      <c r="AP1" s="60"/>
      <c r="AQ1" s="60"/>
      <c r="AR1" s="60"/>
      <c r="AS1" s="60"/>
      <c r="AT1" s="60"/>
      <c r="AU1" s="60"/>
      <c r="AV1" s="60"/>
      <c r="AW1" s="60"/>
      <c r="AX1" s="60"/>
      <c r="AY1" s="60"/>
      <c r="AZ1" s="60"/>
      <c r="BA1" s="60"/>
      <c r="BB1" s="60"/>
      <c r="BC1" s="60"/>
      <c r="BD1" s="60"/>
      <c r="BE1" s="60"/>
      <c r="BF1" s="60"/>
      <c r="BG1" s="60"/>
      <c r="BH1" s="60"/>
      <c r="BI1" s="60"/>
      <c r="BJ1" s="60"/>
      <c r="BK1" s="60"/>
      <c r="BL1" s="60"/>
      <c r="BM1" s="60"/>
      <c r="BN1" s="60"/>
      <c r="BO1" s="60"/>
      <c r="BP1" s="60"/>
      <c r="BQ1" s="60"/>
    </row>
    <row r="2" spans="1:69" ht="18" customHeight="1">
      <c r="J2" s="60"/>
      <c r="K2" s="60"/>
      <c r="L2" s="60"/>
      <c r="M2" s="60"/>
      <c r="N2" s="60"/>
      <c r="O2" s="60"/>
      <c r="P2" s="60"/>
      <c r="Q2" s="60"/>
      <c r="R2" s="60"/>
      <c r="S2" s="60"/>
      <c r="T2" s="60"/>
      <c r="U2" s="60"/>
      <c r="V2" s="60"/>
      <c r="W2" s="60"/>
      <c r="X2" s="60"/>
      <c r="Y2" s="60"/>
      <c r="Z2" s="60"/>
      <c r="AA2" s="60"/>
      <c r="AB2" s="60"/>
      <c r="AC2" s="60"/>
      <c r="AD2" s="60"/>
      <c r="AE2" s="60"/>
      <c r="AF2" s="60"/>
      <c r="AG2" s="60"/>
      <c r="AH2" s="60"/>
      <c r="AI2" s="60"/>
      <c r="AJ2" s="60"/>
      <c r="AK2" s="60"/>
      <c r="AL2" s="60"/>
      <c r="AM2" s="60"/>
      <c r="AN2" s="60"/>
      <c r="AO2" s="60"/>
      <c r="AP2" s="60"/>
      <c r="AQ2" s="60"/>
      <c r="AR2" s="60"/>
      <c r="AS2" s="60"/>
      <c r="AT2" s="60"/>
      <c r="AU2" s="60"/>
      <c r="AV2" s="60"/>
      <c r="AW2" s="60"/>
      <c r="AX2" s="60"/>
      <c r="AY2" s="60"/>
      <c r="AZ2" s="60"/>
      <c r="BA2" s="60"/>
      <c r="BB2" s="60"/>
      <c r="BC2" s="60"/>
      <c r="BD2" s="60"/>
      <c r="BE2" s="60"/>
      <c r="BF2" s="60"/>
      <c r="BG2" s="60"/>
      <c r="BH2" s="60"/>
      <c r="BI2" s="60"/>
      <c r="BJ2" s="60"/>
      <c r="BK2" s="60"/>
      <c r="BL2" s="60"/>
      <c r="BM2" s="60"/>
      <c r="BN2" s="60"/>
      <c r="BO2" s="60"/>
      <c r="BP2" s="60"/>
      <c r="BQ2" s="60"/>
    </row>
    <row r="3" spans="1:69" s="61" customFormat="1" ht="18" customHeight="1">
      <c r="A3" s="3" t="s">
        <v>0</v>
      </c>
      <c r="B3" s="4" t="s">
        <v>1</v>
      </c>
      <c r="C3" s="3" t="s">
        <v>2</v>
      </c>
      <c r="D3" s="3" t="s">
        <v>3</v>
      </c>
      <c r="E3" s="3" t="s">
        <v>4</v>
      </c>
      <c r="F3" s="3" t="s">
        <v>5</v>
      </c>
      <c r="G3" s="5" t="s">
        <v>6</v>
      </c>
      <c r="H3" s="6" t="s">
        <v>7</v>
      </c>
      <c r="I3" s="3" t="s">
        <v>8</v>
      </c>
    </row>
    <row r="4" spans="1:69" ht="18" customHeight="1">
      <c r="A4" s="186" t="s">
        <v>112</v>
      </c>
      <c r="B4" s="187"/>
      <c r="C4" s="7"/>
      <c r="D4" s="9"/>
      <c r="E4" s="7"/>
      <c r="F4" s="7"/>
      <c r="G4" s="11"/>
      <c r="H4" s="64"/>
      <c r="I4" s="9"/>
      <c r="J4" s="60"/>
      <c r="K4" s="60"/>
      <c r="L4" s="60"/>
      <c r="M4" s="60"/>
      <c r="N4" s="60"/>
      <c r="O4" s="60"/>
      <c r="P4" s="60"/>
      <c r="Q4" s="60"/>
      <c r="R4" s="60"/>
      <c r="S4" s="60"/>
      <c r="T4" s="60"/>
      <c r="U4" s="60"/>
      <c r="V4" s="60"/>
      <c r="W4" s="60"/>
      <c r="X4" s="60"/>
      <c r="Y4" s="60"/>
      <c r="Z4" s="60"/>
      <c r="AA4" s="60"/>
      <c r="AB4" s="60"/>
      <c r="AC4" s="60"/>
      <c r="AD4" s="60"/>
      <c r="AE4" s="60"/>
      <c r="AF4" s="60"/>
      <c r="AG4" s="60"/>
      <c r="AH4" s="60"/>
      <c r="AI4" s="60"/>
      <c r="AJ4" s="60"/>
      <c r="AK4" s="60"/>
      <c r="AL4" s="60"/>
      <c r="AM4" s="60"/>
      <c r="AN4" s="60"/>
      <c r="AO4" s="60"/>
      <c r="AP4" s="60"/>
      <c r="AQ4" s="60"/>
      <c r="AR4" s="60"/>
      <c r="AS4" s="60"/>
      <c r="AT4" s="60"/>
      <c r="AU4" s="60"/>
      <c r="AV4" s="60"/>
      <c r="AW4" s="60"/>
      <c r="AX4" s="60"/>
      <c r="AY4" s="60"/>
      <c r="AZ4" s="60"/>
      <c r="BA4" s="60"/>
      <c r="BB4" s="60"/>
      <c r="BC4" s="60"/>
      <c r="BD4" s="60"/>
      <c r="BE4" s="60"/>
      <c r="BF4" s="60"/>
      <c r="BG4" s="60"/>
      <c r="BH4" s="60"/>
      <c r="BI4" s="60"/>
      <c r="BJ4" s="60"/>
      <c r="BK4" s="60"/>
      <c r="BL4" s="60"/>
      <c r="BM4" s="60"/>
      <c r="BN4" s="60"/>
      <c r="BO4" s="60"/>
      <c r="BP4" s="60"/>
      <c r="BQ4" s="60"/>
    </row>
    <row r="5" spans="1:69" ht="18" customHeight="1">
      <c r="A5" s="7">
        <v>1</v>
      </c>
      <c r="B5" s="8">
        <v>42738</v>
      </c>
      <c r="C5" s="7" t="s">
        <v>46</v>
      </c>
      <c r="D5" s="9" t="s">
        <v>34</v>
      </c>
      <c r="E5" s="7" t="s">
        <v>113</v>
      </c>
      <c r="F5" s="12" t="s">
        <v>104</v>
      </c>
      <c r="G5" s="11"/>
      <c r="H5" s="64">
        <v>64243410</v>
      </c>
      <c r="I5" s="9"/>
      <c r="J5" s="60"/>
      <c r="K5" s="60"/>
      <c r="L5" s="60"/>
      <c r="M5" s="60"/>
      <c r="N5" s="60"/>
      <c r="O5" s="60"/>
      <c r="P5" s="60"/>
      <c r="Q5" s="60"/>
      <c r="R5" s="60"/>
      <c r="S5" s="60"/>
      <c r="T5" s="60"/>
      <c r="U5" s="60"/>
      <c r="V5" s="60"/>
      <c r="W5" s="60"/>
      <c r="X5" s="60"/>
      <c r="Y5" s="60"/>
      <c r="Z5" s="60"/>
      <c r="AA5" s="60"/>
      <c r="AB5" s="60"/>
      <c r="AC5" s="60"/>
      <c r="AD5" s="60"/>
      <c r="AE5" s="60"/>
      <c r="AF5" s="60"/>
      <c r="AG5" s="60"/>
      <c r="AH5" s="60"/>
      <c r="AI5" s="60"/>
      <c r="AJ5" s="60"/>
      <c r="AK5" s="60"/>
      <c r="AL5" s="60"/>
      <c r="AM5" s="60"/>
      <c r="AN5" s="60"/>
      <c r="AO5" s="60"/>
      <c r="AP5" s="60"/>
      <c r="AQ5" s="60"/>
      <c r="AR5" s="60"/>
      <c r="AS5" s="60"/>
      <c r="AT5" s="60"/>
      <c r="AU5" s="60"/>
      <c r="AV5" s="60"/>
      <c r="AW5" s="60"/>
      <c r="AX5" s="60"/>
      <c r="AY5" s="60"/>
      <c r="AZ5" s="60"/>
      <c r="BA5" s="60"/>
      <c r="BB5" s="60"/>
      <c r="BC5" s="60"/>
      <c r="BD5" s="60"/>
      <c r="BE5" s="60"/>
      <c r="BF5" s="60"/>
      <c r="BG5" s="60"/>
      <c r="BH5" s="60"/>
      <c r="BI5" s="60"/>
      <c r="BJ5" s="60"/>
      <c r="BK5" s="60"/>
      <c r="BL5" s="60"/>
      <c r="BM5" s="60"/>
      <c r="BN5" s="60"/>
      <c r="BO5" s="60"/>
      <c r="BP5" s="60"/>
      <c r="BQ5" s="60"/>
    </row>
    <row r="6" spans="1:69" s="62" customFormat="1" ht="18" customHeight="1">
      <c r="A6" s="13">
        <v>2</v>
      </c>
      <c r="B6" s="48">
        <v>42738</v>
      </c>
      <c r="C6" s="13" t="s">
        <v>101</v>
      </c>
      <c r="D6" s="49" t="s">
        <v>10</v>
      </c>
      <c r="E6" s="13" t="s">
        <v>115</v>
      </c>
      <c r="F6" s="50" t="s">
        <v>12</v>
      </c>
      <c r="G6" s="51"/>
      <c r="H6" s="65">
        <v>112947912</v>
      </c>
      <c r="I6" s="49" t="s">
        <v>207</v>
      </c>
    </row>
    <row r="7" spans="1:69" ht="18" customHeight="1">
      <c r="A7" s="7">
        <v>3</v>
      </c>
      <c r="B7" s="8">
        <v>42739</v>
      </c>
      <c r="C7" s="7" t="s">
        <v>89</v>
      </c>
      <c r="D7" s="9" t="s">
        <v>90</v>
      </c>
      <c r="E7" s="7" t="s">
        <v>114</v>
      </c>
      <c r="F7" s="12" t="s">
        <v>126</v>
      </c>
      <c r="G7" s="11"/>
      <c r="H7" s="64">
        <v>64243410</v>
      </c>
      <c r="I7" s="9"/>
      <c r="J7" s="60"/>
      <c r="K7" s="60"/>
      <c r="L7" s="60"/>
      <c r="M7" s="60"/>
      <c r="N7" s="60"/>
      <c r="O7" s="60"/>
      <c r="P7" s="60"/>
      <c r="Q7" s="60"/>
      <c r="R7" s="60"/>
      <c r="S7" s="60"/>
      <c r="T7" s="60"/>
      <c r="U7" s="60"/>
      <c r="V7" s="60"/>
      <c r="W7" s="60"/>
      <c r="X7" s="60"/>
      <c r="Y7" s="60"/>
      <c r="Z7" s="60"/>
      <c r="AA7" s="60"/>
      <c r="AB7" s="60"/>
      <c r="AC7" s="60"/>
      <c r="AD7" s="60"/>
      <c r="AE7" s="60"/>
      <c r="AF7" s="60"/>
      <c r="AG7" s="60"/>
      <c r="AH7" s="60"/>
      <c r="AI7" s="60"/>
      <c r="AJ7" s="60"/>
      <c r="AK7" s="60"/>
      <c r="AL7" s="60"/>
      <c r="AM7" s="60"/>
      <c r="AN7" s="60"/>
      <c r="AO7" s="60"/>
      <c r="AP7" s="60"/>
      <c r="AQ7" s="60"/>
      <c r="AR7" s="60"/>
      <c r="AS7" s="60"/>
      <c r="AT7" s="60"/>
      <c r="AU7" s="60"/>
      <c r="AV7" s="60"/>
      <c r="AW7" s="60"/>
      <c r="AX7" s="60"/>
      <c r="AY7" s="60"/>
      <c r="AZ7" s="60"/>
      <c r="BA7" s="60"/>
      <c r="BB7" s="60"/>
      <c r="BC7" s="60"/>
      <c r="BD7" s="60"/>
      <c r="BE7" s="60"/>
      <c r="BF7" s="60"/>
      <c r="BG7" s="60"/>
      <c r="BH7" s="60"/>
      <c r="BI7" s="60"/>
      <c r="BJ7" s="60"/>
      <c r="BK7" s="60"/>
      <c r="BL7" s="60"/>
      <c r="BM7" s="60"/>
      <c r="BN7" s="60"/>
      <c r="BO7" s="60"/>
      <c r="BP7" s="60"/>
      <c r="BQ7" s="60"/>
    </row>
    <row r="8" spans="1:69" ht="18" customHeight="1">
      <c r="A8" s="7">
        <v>4</v>
      </c>
      <c r="B8" s="8">
        <v>42740</v>
      </c>
      <c r="C8" s="7" t="s">
        <v>116</v>
      </c>
      <c r="D8" s="9" t="s">
        <v>117</v>
      </c>
      <c r="E8" s="7" t="s">
        <v>118</v>
      </c>
      <c r="F8" s="7" t="s">
        <v>21</v>
      </c>
      <c r="G8" s="11"/>
      <c r="H8" s="64">
        <v>38815825</v>
      </c>
      <c r="I8" s="9" t="s">
        <v>119</v>
      </c>
      <c r="J8" s="60"/>
      <c r="K8" s="60"/>
      <c r="L8" s="60"/>
      <c r="M8" s="60"/>
      <c r="N8" s="60"/>
      <c r="O8" s="60"/>
      <c r="P8" s="60"/>
      <c r="Q8" s="60"/>
      <c r="R8" s="60"/>
      <c r="S8" s="60"/>
      <c r="T8" s="60"/>
      <c r="U8" s="60"/>
      <c r="V8" s="60"/>
      <c r="W8" s="60"/>
      <c r="X8" s="60"/>
      <c r="Y8" s="60"/>
      <c r="Z8" s="60"/>
      <c r="AA8" s="60"/>
      <c r="AB8" s="60"/>
      <c r="AC8" s="60"/>
      <c r="AD8" s="60"/>
      <c r="AE8" s="60"/>
      <c r="AF8" s="60"/>
      <c r="AG8" s="60"/>
      <c r="AH8" s="60"/>
      <c r="AI8" s="60"/>
      <c r="AJ8" s="60"/>
      <c r="AK8" s="60"/>
      <c r="AL8" s="60"/>
      <c r="AM8" s="60"/>
      <c r="AN8" s="60"/>
      <c r="AO8" s="60"/>
      <c r="AP8" s="60"/>
      <c r="AQ8" s="60"/>
      <c r="AR8" s="60"/>
      <c r="AS8" s="60"/>
      <c r="AT8" s="60"/>
      <c r="AU8" s="60"/>
      <c r="AV8" s="60"/>
      <c r="AW8" s="60"/>
      <c r="AX8" s="60"/>
      <c r="AY8" s="60"/>
      <c r="AZ8" s="60"/>
      <c r="BA8" s="60"/>
      <c r="BB8" s="60"/>
      <c r="BC8" s="60"/>
      <c r="BD8" s="60"/>
      <c r="BE8" s="60"/>
      <c r="BF8" s="60"/>
      <c r="BG8" s="60"/>
      <c r="BH8" s="60"/>
      <c r="BI8" s="60"/>
      <c r="BJ8" s="60"/>
      <c r="BK8" s="60"/>
      <c r="BL8" s="60"/>
      <c r="BM8" s="60"/>
      <c r="BN8" s="60"/>
      <c r="BO8" s="60"/>
      <c r="BP8" s="60"/>
      <c r="BQ8" s="60"/>
    </row>
    <row r="9" spans="1:69" ht="18" customHeight="1">
      <c r="A9" s="7">
        <v>5</v>
      </c>
      <c r="B9" s="8">
        <v>42741</v>
      </c>
      <c r="C9" s="7" t="s">
        <v>120</v>
      </c>
      <c r="D9" s="9" t="s">
        <v>121</v>
      </c>
      <c r="E9" s="7" t="s">
        <v>122</v>
      </c>
      <c r="F9" s="12" t="s">
        <v>123</v>
      </c>
      <c r="G9" s="11"/>
      <c r="H9" s="64">
        <v>40174900</v>
      </c>
      <c r="I9" s="9" t="s">
        <v>119</v>
      </c>
      <c r="J9" s="60"/>
      <c r="K9" s="60"/>
      <c r="L9" s="60"/>
      <c r="M9" s="60"/>
      <c r="N9" s="60"/>
      <c r="O9" s="60"/>
      <c r="P9" s="60"/>
      <c r="Q9" s="60"/>
      <c r="R9" s="60"/>
      <c r="S9" s="60"/>
      <c r="T9" s="60"/>
      <c r="U9" s="60"/>
      <c r="V9" s="60"/>
      <c r="W9" s="60"/>
      <c r="X9" s="60"/>
      <c r="Y9" s="60"/>
      <c r="Z9" s="60"/>
      <c r="AA9" s="60"/>
      <c r="AB9" s="60"/>
      <c r="AC9" s="60"/>
      <c r="AD9" s="60"/>
      <c r="AE9" s="60"/>
      <c r="AF9" s="60"/>
      <c r="AG9" s="60"/>
      <c r="AH9" s="60"/>
      <c r="AI9" s="60"/>
      <c r="AJ9" s="60"/>
      <c r="AK9" s="60"/>
      <c r="AL9" s="60"/>
      <c r="AM9" s="60"/>
      <c r="AN9" s="60"/>
      <c r="AO9" s="60"/>
      <c r="AP9" s="60"/>
      <c r="AQ9" s="60"/>
      <c r="AR9" s="60"/>
      <c r="AS9" s="60"/>
      <c r="AT9" s="60"/>
      <c r="AU9" s="60"/>
      <c r="AV9" s="60"/>
      <c r="AW9" s="60"/>
      <c r="AX9" s="60"/>
      <c r="AY9" s="60"/>
      <c r="AZ9" s="60"/>
      <c r="BA9" s="60"/>
      <c r="BB9" s="60"/>
      <c r="BC9" s="60"/>
      <c r="BD9" s="60"/>
      <c r="BE9" s="60"/>
      <c r="BF9" s="60"/>
      <c r="BG9" s="60"/>
      <c r="BH9" s="60"/>
      <c r="BI9" s="60"/>
      <c r="BJ9" s="60"/>
      <c r="BK9" s="60"/>
      <c r="BL9" s="60"/>
      <c r="BM9" s="60"/>
      <c r="BN9" s="60"/>
      <c r="BO9" s="60"/>
      <c r="BP9" s="60"/>
      <c r="BQ9" s="60"/>
    </row>
    <row r="10" spans="1:69" ht="18" customHeight="1">
      <c r="A10" s="7">
        <v>6</v>
      </c>
      <c r="B10" s="8">
        <v>42744</v>
      </c>
      <c r="C10" s="7" t="s">
        <v>23</v>
      </c>
      <c r="D10" s="9" t="s">
        <v>125</v>
      </c>
      <c r="E10" s="7" t="s">
        <v>124</v>
      </c>
      <c r="F10" s="7" t="s">
        <v>24</v>
      </c>
      <c r="G10" s="11"/>
      <c r="H10" s="64">
        <v>56389200</v>
      </c>
      <c r="I10" s="9" t="s">
        <v>119</v>
      </c>
      <c r="J10" s="60"/>
      <c r="K10" s="60"/>
      <c r="L10" s="60"/>
      <c r="M10" s="60"/>
      <c r="N10" s="60"/>
      <c r="O10" s="60"/>
      <c r="P10" s="60"/>
      <c r="Q10" s="60"/>
      <c r="R10" s="60"/>
      <c r="S10" s="60"/>
      <c r="T10" s="60"/>
      <c r="U10" s="60"/>
      <c r="V10" s="60"/>
      <c r="W10" s="60"/>
      <c r="X10" s="60"/>
      <c r="Y10" s="60"/>
      <c r="Z10" s="60"/>
      <c r="AA10" s="60"/>
      <c r="AB10" s="60"/>
      <c r="AC10" s="60"/>
      <c r="AD10" s="60"/>
      <c r="AE10" s="60"/>
      <c r="AF10" s="60"/>
      <c r="AG10" s="60"/>
      <c r="AH10" s="60"/>
      <c r="AI10" s="60"/>
      <c r="AJ10" s="60"/>
      <c r="AK10" s="60"/>
      <c r="AL10" s="60"/>
      <c r="AM10" s="60"/>
      <c r="AN10" s="60"/>
      <c r="AO10" s="60"/>
      <c r="AP10" s="60"/>
      <c r="AQ10" s="60"/>
      <c r="AR10" s="60"/>
      <c r="AS10" s="60"/>
      <c r="AT10" s="60"/>
      <c r="AU10" s="60"/>
      <c r="AV10" s="60"/>
      <c r="AW10" s="60"/>
      <c r="AX10" s="60"/>
      <c r="AY10" s="60"/>
      <c r="AZ10" s="60"/>
      <c r="BA10" s="60"/>
      <c r="BB10" s="60"/>
      <c r="BC10" s="60"/>
      <c r="BD10" s="60"/>
      <c r="BE10" s="60"/>
      <c r="BF10" s="60"/>
      <c r="BG10" s="60"/>
      <c r="BH10" s="60"/>
      <c r="BI10" s="60"/>
      <c r="BJ10" s="60"/>
      <c r="BK10" s="60"/>
      <c r="BL10" s="60"/>
      <c r="BM10" s="60"/>
      <c r="BN10" s="60"/>
      <c r="BO10" s="60"/>
      <c r="BP10" s="60"/>
      <c r="BQ10" s="60"/>
    </row>
    <row r="11" spans="1:69" s="62" customFormat="1" ht="18" customHeight="1">
      <c r="A11" s="7">
        <v>7</v>
      </c>
      <c r="B11" s="48">
        <v>42745</v>
      </c>
      <c r="C11" s="13" t="s">
        <v>23</v>
      </c>
      <c r="D11" s="49" t="s">
        <v>144</v>
      </c>
      <c r="E11" s="13" t="s">
        <v>145</v>
      </c>
      <c r="F11" s="13" t="s">
        <v>24</v>
      </c>
      <c r="G11" s="51"/>
      <c r="H11" s="65">
        <v>8000255</v>
      </c>
      <c r="I11" s="49" t="s">
        <v>29</v>
      </c>
    </row>
    <row r="12" spans="1:69" s="62" customFormat="1" ht="18" customHeight="1">
      <c r="A12" s="7">
        <v>8</v>
      </c>
      <c r="B12" s="48">
        <v>42747</v>
      </c>
      <c r="C12" s="13" t="s">
        <v>36</v>
      </c>
      <c r="D12" s="49" t="s">
        <v>37</v>
      </c>
      <c r="E12" s="13" t="s">
        <v>151</v>
      </c>
      <c r="F12" s="50" t="s">
        <v>152</v>
      </c>
      <c r="G12" s="51"/>
      <c r="H12" s="65">
        <v>9398200</v>
      </c>
      <c r="I12" s="49" t="s">
        <v>29</v>
      </c>
    </row>
    <row r="13" spans="1:69" s="62" customFormat="1" ht="18" customHeight="1">
      <c r="A13" s="7">
        <v>9</v>
      </c>
      <c r="B13" s="48">
        <v>42747</v>
      </c>
      <c r="C13" s="13" t="s">
        <v>153</v>
      </c>
      <c r="D13" s="49" t="s">
        <v>94</v>
      </c>
      <c r="E13" s="13" t="s">
        <v>154</v>
      </c>
      <c r="F13" s="50" t="s">
        <v>98</v>
      </c>
      <c r="G13" s="51"/>
      <c r="H13" s="65">
        <v>27375600</v>
      </c>
      <c r="I13" s="49" t="s">
        <v>29</v>
      </c>
    </row>
    <row r="14" spans="1:69" s="62" customFormat="1" ht="18" customHeight="1">
      <c r="A14" s="13">
        <v>10</v>
      </c>
      <c r="B14" s="48">
        <v>42747</v>
      </c>
      <c r="C14" s="13" t="s">
        <v>127</v>
      </c>
      <c r="D14" s="49" t="s">
        <v>128</v>
      </c>
      <c r="E14" s="13" t="s">
        <v>129</v>
      </c>
      <c r="F14" s="50" t="s">
        <v>131</v>
      </c>
      <c r="G14" s="51"/>
      <c r="H14" s="65">
        <v>105836220</v>
      </c>
      <c r="I14" s="49" t="s">
        <v>130</v>
      </c>
    </row>
    <row r="15" spans="1:69" s="62" customFormat="1" ht="18" customHeight="1">
      <c r="A15" s="13">
        <v>11</v>
      </c>
      <c r="B15" s="48">
        <v>42747</v>
      </c>
      <c r="C15" s="13" t="s">
        <v>116</v>
      </c>
      <c r="D15" s="49" t="s">
        <v>138</v>
      </c>
      <c r="E15" s="13" t="s">
        <v>139</v>
      </c>
      <c r="F15" s="13" t="s">
        <v>21</v>
      </c>
      <c r="G15" s="51"/>
      <c r="H15" s="65">
        <v>282277247</v>
      </c>
      <c r="I15" s="49" t="s">
        <v>140</v>
      </c>
    </row>
    <row r="16" spans="1:69" s="62" customFormat="1" ht="18" customHeight="1">
      <c r="A16" s="7">
        <v>12</v>
      </c>
      <c r="B16" s="48">
        <v>42751</v>
      </c>
      <c r="C16" s="13" t="s">
        <v>141</v>
      </c>
      <c r="D16" s="49" t="s">
        <v>146</v>
      </c>
      <c r="E16" s="13" t="s">
        <v>142</v>
      </c>
      <c r="F16" s="50" t="s">
        <v>143</v>
      </c>
      <c r="G16" s="51"/>
      <c r="H16" s="65">
        <v>28028700</v>
      </c>
      <c r="I16" s="49" t="s">
        <v>29</v>
      </c>
    </row>
    <row r="17" spans="1:69" s="62" customFormat="1" ht="18" customHeight="1">
      <c r="A17" s="7">
        <v>13</v>
      </c>
      <c r="B17" s="48">
        <v>42751</v>
      </c>
      <c r="C17" s="13" t="s">
        <v>42</v>
      </c>
      <c r="D17" s="49" t="s">
        <v>33</v>
      </c>
      <c r="E17" s="13" t="s">
        <v>133</v>
      </c>
      <c r="F17" s="50" t="s">
        <v>147</v>
      </c>
      <c r="G17" s="51"/>
      <c r="H17" s="65">
        <v>10831645</v>
      </c>
      <c r="I17" s="66" t="s">
        <v>155</v>
      </c>
    </row>
    <row r="18" spans="1:69" s="62" customFormat="1" ht="18" customHeight="1">
      <c r="A18" s="7">
        <v>14</v>
      </c>
      <c r="B18" s="48">
        <v>42752</v>
      </c>
      <c r="C18" s="13" t="s">
        <v>148</v>
      </c>
      <c r="D18" s="49" t="s">
        <v>97</v>
      </c>
      <c r="E18" s="13" t="s">
        <v>150</v>
      </c>
      <c r="F18" s="50" t="s">
        <v>149</v>
      </c>
      <c r="G18" s="51"/>
      <c r="H18" s="65">
        <v>142611000</v>
      </c>
      <c r="I18" s="49" t="s">
        <v>29</v>
      </c>
    </row>
    <row r="19" spans="1:69" ht="18" customHeight="1">
      <c r="A19" s="7">
        <v>15</v>
      </c>
      <c r="B19" s="8">
        <v>42752</v>
      </c>
      <c r="C19" s="7" t="s">
        <v>41</v>
      </c>
      <c r="D19" s="9" t="s">
        <v>32</v>
      </c>
      <c r="E19" s="7" t="s">
        <v>133</v>
      </c>
      <c r="F19" s="12" t="s">
        <v>132</v>
      </c>
      <c r="G19" s="11"/>
      <c r="H19" s="64">
        <v>10754288</v>
      </c>
      <c r="I19" s="9"/>
      <c r="J19" s="60"/>
      <c r="K19" s="60"/>
      <c r="L19" s="60"/>
      <c r="M19" s="60"/>
      <c r="N19" s="60"/>
      <c r="O19" s="60"/>
      <c r="P19" s="60"/>
      <c r="Q19" s="60"/>
      <c r="R19" s="60"/>
      <c r="S19" s="60"/>
      <c r="T19" s="60"/>
      <c r="U19" s="60"/>
      <c r="V19" s="60"/>
      <c r="W19" s="60"/>
      <c r="X19" s="60"/>
      <c r="Y19" s="60"/>
      <c r="Z19" s="60"/>
      <c r="AA19" s="60"/>
      <c r="AB19" s="60"/>
      <c r="AC19" s="60"/>
      <c r="AD19" s="60"/>
      <c r="AE19" s="60"/>
      <c r="AF19" s="60"/>
      <c r="AG19" s="60"/>
      <c r="AH19" s="60"/>
      <c r="AI19" s="60"/>
      <c r="AJ19" s="60"/>
      <c r="AK19" s="60"/>
      <c r="AL19" s="60"/>
      <c r="AM19" s="60"/>
      <c r="AN19" s="60"/>
      <c r="AO19" s="60"/>
      <c r="AP19" s="60"/>
      <c r="AQ19" s="60"/>
      <c r="AR19" s="60"/>
      <c r="AS19" s="60"/>
      <c r="AT19" s="60"/>
      <c r="AU19" s="60"/>
      <c r="AV19" s="60"/>
      <c r="AW19" s="60"/>
      <c r="AX19" s="60"/>
      <c r="AY19" s="60"/>
      <c r="AZ19" s="60"/>
      <c r="BA19" s="60"/>
      <c r="BB19" s="60"/>
      <c r="BC19" s="60"/>
      <c r="BD19" s="60"/>
      <c r="BE19" s="60"/>
      <c r="BF19" s="60"/>
      <c r="BG19" s="60"/>
      <c r="BH19" s="60"/>
      <c r="BI19" s="60"/>
      <c r="BJ19" s="60"/>
      <c r="BK19" s="60"/>
      <c r="BL19" s="60"/>
      <c r="BM19" s="60"/>
      <c r="BN19" s="60"/>
      <c r="BO19" s="60"/>
      <c r="BP19" s="60"/>
      <c r="BQ19" s="60"/>
    </row>
    <row r="20" spans="1:69" ht="18" customHeight="1">
      <c r="A20" s="7">
        <v>16</v>
      </c>
      <c r="B20" s="8">
        <v>42753</v>
      </c>
      <c r="C20" s="7" t="s">
        <v>134</v>
      </c>
      <c r="D20" s="9" t="s">
        <v>135</v>
      </c>
      <c r="E20" s="7" t="s">
        <v>136</v>
      </c>
      <c r="F20" s="12" t="s">
        <v>137</v>
      </c>
      <c r="G20" s="11">
        <v>11750</v>
      </c>
      <c r="H20" s="64">
        <v>1753050</v>
      </c>
      <c r="I20" s="9"/>
      <c r="J20" s="60"/>
      <c r="K20" s="60"/>
      <c r="L20" s="60"/>
      <c r="M20" s="60"/>
      <c r="N20" s="60"/>
      <c r="O20" s="60"/>
      <c r="P20" s="60"/>
      <c r="Q20" s="60"/>
      <c r="R20" s="60"/>
      <c r="S20" s="60"/>
      <c r="T20" s="60"/>
      <c r="U20" s="60"/>
      <c r="V20" s="60"/>
      <c r="W20" s="60"/>
      <c r="X20" s="60"/>
      <c r="Y20" s="60"/>
      <c r="Z20" s="60"/>
      <c r="AA20" s="60"/>
      <c r="AB20" s="60"/>
      <c r="AC20" s="60"/>
      <c r="AD20" s="60"/>
      <c r="AE20" s="60"/>
      <c r="AF20" s="60"/>
      <c r="AG20" s="60"/>
      <c r="AH20" s="60"/>
      <c r="AI20" s="60"/>
      <c r="AJ20" s="60"/>
      <c r="AK20" s="60"/>
      <c r="AL20" s="60"/>
      <c r="AM20" s="60"/>
      <c r="AN20" s="60"/>
      <c r="AO20" s="60"/>
      <c r="AP20" s="60"/>
      <c r="AQ20" s="60"/>
      <c r="AR20" s="60"/>
      <c r="AS20" s="60"/>
      <c r="AT20" s="60"/>
      <c r="AU20" s="60"/>
      <c r="AV20" s="60"/>
      <c r="AW20" s="60"/>
      <c r="AX20" s="60"/>
      <c r="AY20" s="60"/>
      <c r="AZ20" s="60"/>
      <c r="BA20" s="60"/>
      <c r="BB20" s="60"/>
      <c r="BC20" s="60"/>
      <c r="BD20" s="60"/>
      <c r="BE20" s="60"/>
      <c r="BF20" s="60"/>
      <c r="BG20" s="60"/>
      <c r="BH20" s="60"/>
      <c r="BI20" s="60"/>
      <c r="BJ20" s="60"/>
      <c r="BK20" s="60"/>
      <c r="BL20" s="60"/>
      <c r="BM20" s="60"/>
      <c r="BN20" s="60"/>
      <c r="BO20" s="60"/>
      <c r="BP20" s="60"/>
      <c r="BQ20" s="60"/>
    </row>
    <row r="21" spans="1:69" s="62" customFormat="1" ht="18" customHeight="1">
      <c r="A21" s="13">
        <v>17</v>
      </c>
      <c r="B21" s="48">
        <v>42753</v>
      </c>
      <c r="C21" s="13" t="s">
        <v>182</v>
      </c>
      <c r="D21" s="49" t="s">
        <v>183</v>
      </c>
      <c r="E21" s="13" t="s">
        <v>184</v>
      </c>
      <c r="F21" s="50" t="s">
        <v>185</v>
      </c>
      <c r="G21" s="51"/>
      <c r="H21" s="65">
        <v>39448020</v>
      </c>
      <c r="I21" s="49" t="s">
        <v>186</v>
      </c>
    </row>
    <row r="22" spans="1:69" ht="18" customHeight="1">
      <c r="A22" s="7">
        <v>18</v>
      </c>
      <c r="B22" s="8">
        <v>42754</v>
      </c>
      <c r="C22" s="7" t="s">
        <v>156</v>
      </c>
      <c r="D22" s="9" t="s">
        <v>157</v>
      </c>
      <c r="E22" s="7" t="s">
        <v>158</v>
      </c>
      <c r="F22" s="7" t="s">
        <v>20</v>
      </c>
      <c r="G22" s="11"/>
      <c r="H22" s="64">
        <v>38769375</v>
      </c>
      <c r="I22" s="9" t="s">
        <v>29</v>
      </c>
      <c r="J22" s="60"/>
      <c r="K22" s="60"/>
      <c r="L22" s="60"/>
      <c r="M22" s="60"/>
      <c r="N22" s="60"/>
      <c r="O22" s="60"/>
      <c r="P22" s="60"/>
      <c r="Q22" s="60"/>
      <c r="R22" s="60"/>
      <c r="S22" s="60"/>
      <c r="T22" s="60"/>
      <c r="U22" s="60"/>
      <c r="V22" s="60"/>
      <c r="W22" s="60"/>
      <c r="X22" s="60"/>
      <c r="Y22" s="60"/>
      <c r="Z22" s="60"/>
      <c r="AA22" s="60"/>
      <c r="AB22" s="60"/>
      <c r="AC22" s="60"/>
      <c r="AD22" s="60"/>
      <c r="AE22" s="60"/>
      <c r="AF22" s="60"/>
      <c r="AG22" s="60"/>
      <c r="AH22" s="60"/>
      <c r="AI22" s="60"/>
      <c r="AJ22" s="60"/>
      <c r="AK22" s="60"/>
      <c r="AL22" s="60"/>
      <c r="AM22" s="60"/>
      <c r="AN22" s="60"/>
      <c r="AO22" s="60"/>
      <c r="AP22" s="60"/>
      <c r="AQ22" s="60"/>
      <c r="AR22" s="60"/>
      <c r="AS22" s="60"/>
      <c r="AT22" s="60"/>
      <c r="AU22" s="60"/>
      <c r="AV22" s="60"/>
      <c r="AW22" s="60"/>
      <c r="AX22" s="60"/>
      <c r="AY22" s="60"/>
      <c r="AZ22" s="60"/>
      <c r="BA22" s="60"/>
      <c r="BB22" s="60"/>
      <c r="BC22" s="60"/>
      <c r="BD22" s="60"/>
      <c r="BE22" s="60"/>
      <c r="BF22" s="60"/>
      <c r="BG22" s="60"/>
      <c r="BH22" s="60"/>
      <c r="BI22" s="60"/>
      <c r="BJ22" s="60"/>
      <c r="BK22" s="60"/>
      <c r="BL22" s="60"/>
      <c r="BM22" s="60"/>
      <c r="BN22" s="60"/>
      <c r="BO22" s="60"/>
      <c r="BP22" s="60"/>
      <c r="BQ22" s="60"/>
    </row>
    <row r="23" spans="1:69" ht="18" customHeight="1">
      <c r="A23" s="7">
        <v>19</v>
      </c>
      <c r="B23" s="8">
        <v>42755</v>
      </c>
      <c r="C23" s="7" t="s">
        <v>38</v>
      </c>
      <c r="D23" s="9" t="s">
        <v>45</v>
      </c>
      <c r="E23" s="7" t="s">
        <v>160</v>
      </c>
      <c r="F23" s="12" t="s">
        <v>159</v>
      </c>
      <c r="G23" s="11"/>
      <c r="H23" s="64">
        <v>10788000</v>
      </c>
      <c r="I23" s="9" t="s">
        <v>29</v>
      </c>
      <c r="J23" s="60"/>
      <c r="K23" s="60"/>
      <c r="L23" s="60"/>
      <c r="M23" s="60"/>
      <c r="N23" s="60"/>
      <c r="O23" s="60"/>
      <c r="P23" s="60"/>
      <c r="Q23" s="60"/>
      <c r="R23" s="60"/>
      <c r="S23" s="60"/>
      <c r="T23" s="60"/>
      <c r="U23" s="60"/>
      <c r="V23" s="60"/>
      <c r="W23" s="60"/>
      <c r="X23" s="60"/>
      <c r="Y23" s="60"/>
      <c r="Z23" s="60"/>
      <c r="AA23" s="60"/>
      <c r="AB23" s="60"/>
      <c r="AC23" s="60"/>
      <c r="AD23" s="60"/>
      <c r="AE23" s="60"/>
      <c r="AF23" s="60"/>
      <c r="AG23" s="60"/>
      <c r="AH23" s="60"/>
      <c r="AI23" s="60"/>
      <c r="AJ23" s="60"/>
      <c r="AK23" s="60"/>
      <c r="AL23" s="60"/>
      <c r="AM23" s="60"/>
      <c r="AN23" s="60"/>
      <c r="AO23" s="60"/>
      <c r="AP23" s="60"/>
      <c r="AQ23" s="60"/>
      <c r="AR23" s="60"/>
      <c r="AS23" s="60"/>
      <c r="AT23" s="60"/>
      <c r="AU23" s="60"/>
      <c r="AV23" s="60"/>
      <c r="AW23" s="60"/>
      <c r="AX23" s="60"/>
      <c r="AY23" s="60"/>
      <c r="AZ23" s="60"/>
      <c r="BA23" s="60"/>
      <c r="BB23" s="60"/>
      <c r="BC23" s="60"/>
      <c r="BD23" s="60"/>
      <c r="BE23" s="60"/>
      <c r="BF23" s="60"/>
      <c r="BG23" s="60"/>
      <c r="BH23" s="60"/>
      <c r="BI23" s="60"/>
      <c r="BJ23" s="60"/>
      <c r="BK23" s="60"/>
      <c r="BL23" s="60"/>
      <c r="BM23" s="60"/>
      <c r="BN23" s="60"/>
      <c r="BO23" s="60"/>
      <c r="BP23" s="60"/>
      <c r="BQ23" s="60"/>
    </row>
    <row r="24" spans="1:69" ht="18" customHeight="1">
      <c r="A24" s="7">
        <v>20</v>
      </c>
      <c r="B24" s="8">
        <v>42755</v>
      </c>
      <c r="C24" s="7" t="s">
        <v>110</v>
      </c>
      <c r="D24" s="9" t="s">
        <v>162</v>
      </c>
      <c r="E24" s="7" t="s">
        <v>161</v>
      </c>
      <c r="F24" s="12" t="s">
        <v>11</v>
      </c>
      <c r="G24" s="11"/>
      <c r="H24" s="64">
        <v>13147875</v>
      </c>
      <c r="I24" s="9" t="s">
        <v>29</v>
      </c>
      <c r="J24" s="60"/>
      <c r="K24" s="60"/>
      <c r="L24" s="60"/>
      <c r="M24" s="60"/>
      <c r="N24" s="60"/>
      <c r="O24" s="60"/>
      <c r="P24" s="60"/>
      <c r="Q24" s="60"/>
      <c r="R24" s="60"/>
      <c r="S24" s="60"/>
      <c r="T24" s="60"/>
      <c r="U24" s="60"/>
      <c r="V24" s="60"/>
      <c r="W24" s="60"/>
      <c r="X24" s="60"/>
      <c r="Y24" s="60"/>
      <c r="Z24" s="60"/>
      <c r="AA24" s="60"/>
      <c r="AB24" s="60"/>
      <c r="AC24" s="60"/>
      <c r="AD24" s="60"/>
      <c r="AE24" s="60"/>
      <c r="AF24" s="60"/>
      <c r="AG24" s="60"/>
      <c r="AH24" s="60"/>
      <c r="AI24" s="60"/>
      <c r="AJ24" s="60"/>
      <c r="AK24" s="60"/>
      <c r="AL24" s="60"/>
      <c r="AM24" s="60"/>
      <c r="AN24" s="60"/>
      <c r="AO24" s="60"/>
      <c r="AP24" s="60"/>
      <c r="AQ24" s="60"/>
      <c r="AR24" s="60"/>
      <c r="AS24" s="60"/>
      <c r="AT24" s="60"/>
      <c r="AU24" s="60"/>
      <c r="AV24" s="60"/>
      <c r="AW24" s="60"/>
      <c r="AX24" s="60"/>
      <c r="AY24" s="60"/>
      <c r="AZ24" s="60"/>
      <c r="BA24" s="60"/>
      <c r="BB24" s="60"/>
      <c r="BC24" s="60"/>
      <c r="BD24" s="60"/>
      <c r="BE24" s="60"/>
      <c r="BF24" s="60"/>
      <c r="BG24" s="60"/>
      <c r="BH24" s="60"/>
      <c r="BI24" s="60"/>
      <c r="BJ24" s="60"/>
      <c r="BK24" s="60"/>
      <c r="BL24" s="60"/>
      <c r="BM24" s="60"/>
      <c r="BN24" s="60"/>
      <c r="BO24" s="60"/>
      <c r="BP24" s="60"/>
      <c r="BQ24" s="60"/>
    </row>
    <row r="25" spans="1:69" ht="18" customHeight="1">
      <c r="A25" s="7">
        <v>21</v>
      </c>
      <c r="B25" s="8">
        <v>42755</v>
      </c>
      <c r="C25" s="7" t="s">
        <v>43</v>
      </c>
      <c r="D25" s="9" t="s">
        <v>35</v>
      </c>
      <c r="E25" s="7" t="s">
        <v>163</v>
      </c>
      <c r="F25" s="12" t="s">
        <v>16</v>
      </c>
      <c r="G25" s="11"/>
      <c r="H25" s="64">
        <v>13147875</v>
      </c>
      <c r="I25" s="9" t="s">
        <v>29</v>
      </c>
      <c r="J25" s="60"/>
      <c r="K25" s="60"/>
      <c r="L25" s="60"/>
      <c r="M25" s="60"/>
      <c r="N25" s="60"/>
      <c r="O25" s="60"/>
      <c r="P25" s="60"/>
      <c r="Q25" s="60"/>
      <c r="R25" s="60"/>
      <c r="S25" s="60"/>
      <c r="T25" s="60"/>
      <c r="U25" s="60"/>
      <c r="V25" s="60"/>
      <c r="W25" s="60"/>
      <c r="X25" s="60"/>
      <c r="Y25" s="60"/>
      <c r="Z25" s="60"/>
      <c r="AA25" s="60"/>
      <c r="AB25" s="60"/>
      <c r="AC25" s="60"/>
      <c r="AD25" s="60"/>
      <c r="AE25" s="60"/>
      <c r="AF25" s="60"/>
      <c r="AG25" s="60"/>
      <c r="AH25" s="60"/>
      <c r="AI25" s="60"/>
      <c r="AJ25" s="60"/>
      <c r="AK25" s="60"/>
      <c r="AL25" s="60"/>
      <c r="AM25" s="60"/>
      <c r="AN25" s="60"/>
      <c r="AO25" s="60"/>
      <c r="AP25" s="60"/>
      <c r="AQ25" s="60"/>
      <c r="AR25" s="60"/>
      <c r="AS25" s="60"/>
      <c r="AT25" s="60"/>
      <c r="AU25" s="60"/>
      <c r="AV25" s="60"/>
      <c r="AW25" s="60"/>
      <c r="AX25" s="60"/>
      <c r="AY25" s="60"/>
      <c r="AZ25" s="60"/>
      <c r="BA25" s="60"/>
      <c r="BB25" s="60"/>
      <c r="BC25" s="60"/>
      <c r="BD25" s="60"/>
      <c r="BE25" s="60"/>
      <c r="BF25" s="60"/>
      <c r="BG25" s="60"/>
      <c r="BH25" s="60"/>
      <c r="BI25" s="60"/>
      <c r="BJ25" s="60"/>
      <c r="BK25" s="60"/>
      <c r="BL25" s="60"/>
      <c r="BM25" s="60"/>
      <c r="BN25" s="60"/>
      <c r="BO25" s="60"/>
      <c r="BP25" s="60"/>
      <c r="BQ25" s="60"/>
    </row>
    <row r="26" spans="1:69" ht="18" customHeight="1">
      <c r="A26" s="7">
        <v>22</v>
      </c>
      <c r="B26" s="8">
        <v>42755</v>
      </c>
      <c r="C26" s="7" t="s">
        <v>168</v>
      </c>
      <c r="D26" s="9" t="s">
        <v>170</v>
      </c>
      <c r="E26" s="7" t="s">
        <v>169</v>
      </c>
      <c r="F26" s="12" t="s">
        <v>13</v>
      </c>
      <c r="G26" s="11"/>
      <c r="H26" s="64">
        <v>24947250</v>
      </c>
      <c r="I26" s="9" t="s">
        <v>29</v>
      </c>
      <c r="J26" s="60"/>
      <c r="K26" s="60"/>
      <c r="L26" s="60"/>
      <c r="M26" s="60"/>
      <c r="N26" s="60"/>
      <c r="O26" s="60"/>
      <c r="P26" s="60"/>
      <c r="Q26" s="60"/>
      <c r="R26" s="60"/>
      <c r="S26" s="60"/>
      <c r="T26" s="60"/>
      <c r="U26" s="60"/>
      <c r="V26" s="60"/>
      <c r="W26" s="60"/>
      <c r="X26" s="60"/>
      <c r="Y26" s="60"/>
      <c r="Z26" s="60"/>
      <c r="AA26" s="60"/>
      <c r="AB26" s="60"/>
      <c r="AC26" s="60"/>
      <c r="AD26" s="60"/>
      <c r="AE26" s="60"/>
      <c r="AF26" s="60"/>
      <c r="AG26" s="60"/>
      <c r="AH26" s="60"/>
      <c r="AI26" s="60"/>
      <c r="AJ26" s="60"/>
      <c r="AK26" s="60"/>
      <c r="AL26" s="60"/>
      <c r="AM26" s="60"/>
      <c r="AN26" s="60"/>
      <c r="AO26" s="60"/>
      <c r="AP26" s="60"/>
      <c r="AQ26" s="60"/>
      <c r="AR26" s="60"/>
      <c r="AS26" s="60"/>
      <c r="AT26" s="60"/>
      <c r="AU26" s="60"/>
      <c r="AV26" s="60"/>
      <c r="AW26" s="60"/>
      <c r="AX26" s="60"/>
      <c r="AY26" s="60"/>
      <c r="AZ26" s="60"/>
      <c r="BA26" s="60"/>
      <c r="BB26" s="60"/>
      <c r="BC26" s="60"/>
      <c r="BD26" s="60"/>
      <c r="BE26" s="60"/>
      <c r="BF26" s="60"/>
      <c r="BG26" s="60"/>
      <c r="BH26" s="60"/>
      <c r="BI26" s="60"/>
      <c r="BJ26" s="60"/>
      <c r="BK26" s="60"/>
      <c r="BL26" s="60"/>
      <c r="BM26" s="60"/>
      <c r="BN26" s="60"/>
      <c r="BO26" s="60"/>
      <c r="BP26" s="60"/>
      <c r="BQ26" s="60"/>
    </row>
    <row r="27" spans="1:69" ht="18" customHeight="1">
      <c r="A27" s="7">
        <v>23</v>
      </c>
      <c r="B27" s="8">
        <v>42755</v>
      </c>
      <c r="C27" s="7" t="s">
        <v>172</v>
      </c>
      <c r="D27" s="9" t="s">
        <v>121</v>
      </c>
      <c r="E27" s="7" t="s">
        <v>171</v>
      </c>
      <c r="F27" s="12" t="s">
        <v>98</v>
      </c>
      <c r="G27" s="11"/>
      <c r="H27" s="64">
        <v>40174900</v>
      </c>
      <c r="I27" s="9" t="s">
        <v>29</v>
      </c>
      <c r="J27" s="60"/>
      <c r="K27" s="60"/>
      <c r="L27" s="60"/>
      <c r="M27" s="60"/>
      <c r="N27" s="60"/>
      <c r="O27" s="60"/>
      <c r="P27" s="60"/>
      <c r="Q27" s="60"/>
      <c r="R27" s="60"/>
      <c r="S27" s="60"/>
      <c r="T27" s="60"/>
      <c r="U27" s="60"/>
      <c r="V27" s="60"/>
      <c r="W27" s="60"/>
      <c r="X27" s="60"/>
      <c r="Y27" s="60"/>
      <c r="Z27" s="60"/>
      <c r="AA27" s="60"/>
      <c r="AB27" s="60"/>
      <c r="AC27" s="60"/>
      <c r="AD27" s="60"/>
      <c r="AE27" s="60"/>
      <c r="AF27" s="60"/>
      <c r="AG27" s="60"/>
      <c r="AH27" s="60"/>
      <c r="AI27" s="60"/>
      <c r="AJ27" s="60"/>
      <c r="AK27" s="60"/>
      <c r="AL27" s="60"/>
      <c r="AM27" s="60"/>
      <c r="AN27" s="60"/>
      <c r="AO27" s="60"/>
      <c r="AP27" s="60"/>
      <c r="AQ27" s="60"/>
      <c r="AR27" s="60"/>
      <c r="AS27" s="60"/>
      <c r="AT27" s="60"/>
      <c r="AU27" s="60"/>
      <c r="AV27" s="60"/>
      <c r="AW27" s="60"/>
      <c r="AX27" s="60"/>
      <c r="AY27" s="60"/>
      <c r="AZ27" s="60"/>
      <c r="BA27" s="60"/>
      <c r="BB27" s="60"/>
      <c r="BC27" s="60"/>
      <c r="BD27" s="60"/>
      <c r="BE27" s="60"/>
      <c r="BF27" s="60"/>
      <c r="BG27" s="60"/>
      <c r="BH27" s="60"/>
      <c r="BI27" s="60"/>
      <c r="BJ27" s="60"/>
      <c r="BK27" s="60"/>
      <c r="BL27" s="60"/>
      <c r="BM27" s="60"/>
      <c r="BN27" s="60"/>
      <c r="BO27" s="60"/>
      <c r="BP27" s="60"/>
      <c r="BQ27" s="60"/>
    </row>
    <row r="28" spans="1:69" ht="18" customHeight="1">
      <c r="A28" s="7">
        <v>24</v>
      </c>
      <c r="B28" s="8">
        <v>42755</v>
      </c>
      <c r="C28" s="7" t="s">
        <v>105</v>
      </c>
      <c r="D28" s="9" t="s">
        <v>177</v>
      </c>
      <c r="E28" s="7" t="s">
        <v>178</v>
      </c>
      <c r="F28" s="12" t="s">
        <v>176</v>
      </c>
      <c r="G28" s="11">
        <v>900</v>
      </c>
      <c r="H28" s="64"/>
      <c r="I28" s="9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  <c r="BM28" s="60"/>
      <c r="BN28" s="60"/>
      <c r="BO28" s="60"/>
      <c r="BP28" s="60"/>
      <c r="BQ28" s="60"/>
    </row>
    <row r="29" spans="1:69" ht="18" customHeight="1">
      <c r="A29" s="7">
        <v>25</v>
      </c>
      <c r="B29" s="8">
        <v>42759</v>
      </c>
      <c r="C29" s="7" t="s">
        <v>167</v>
      </c>
      <c r="D29" s="9" t="s">
        <v>166</v>
      </c>
      <c r="E29" s="7" t="s">
        <v>165</v>
      </c>
      <c r="F29" s="12" t="s">
        <v>164</v>
      </c>
      <c r="G29" s="11"/>
      <c r="H29" s="64">
        <v>163931460</v>
      </c>
      <c r="I29" s="9" t="s">
        <v>29</v>
      </c>
      <c r="J29" s="60"/>
      <c r="K29" s="60"/>
      <c r="L29" s="60"/>
      <c r="M29" s="60"/>
      <c r="N29" s="60"/>
      <c r="O29" s="60"/>
      <c r="P29" s="60"/>
      <c r="Q29" s="60"/>
      <c r="R29" s="60"/>
      <c r="S29" s="60"/>
      <c r="T29" s="60"/>
      <c r="U29" s="60"/>
      <c r="V29" s="60"/>
      <c r="W29" s="60"/>
      <c r="X29" s="60"/>
      <c r="Y29" s="60"/>
      <c r="Z29" s="60"/>
      <c r="AA29" s="60"/>
      <c r="AB29" s="60"/>
      <c r="AC29" s="60"/>
      <c r="AD29" s="60"/>
      <c r="AE29" s="60"/>
      <c r="AF29" s="60"/>
      <c r="AG29" s="60"/>
      <c r="AH29" s="60"/>
      <c r="AI29" s="60"/>
      <c r="AJ29" s="60"/>
      <c r="AK29" s="60"/>
      <c r="AL29" s="60"/>
      <c r="AM29" s="60"/>
      <c r="AN29" s="60"/>
      <c r="AO29" s="60"/>
      <c r="AP29" s="60"/>
      <c r="AQ29" s="60"/>
      <c r="AR29" s="60"/>
      <c r="AS29" s="60"/>
      <c r="AT29" s="60"/>
      <c r="AU29" s="60"/>
      <c r="AV29" s="60"/>
      <c r="AW29" s="60"/>
      <c r="AX29" s="60"/>
      <c r="AY29" s="60"/>
      <c r="AZ29" s="60"/>
      <c r="BA29" s="60"/>
      <c r="BB29" s="60"/>
      <c r="BC29" s="60"/>
      <c r="BD29" s="60"/>
      <c r="BE29" s="60"/>
      <c r="BF29" s="60"/>
      <c r="BG29" s="60"/>
      <c r="BH29" s="60"/>
      <c r="BI29" s="60"/>
      <c r="BJ29" s="60"/>
      <c r="BK29" s="60"/>
      <c r="BL29" s="60"/>
      <c r="BM29" s="60"/>
      <c r="BN29" s="60"/>
      <c r="BO29" s="60"/>
      <c r="BP29" s="60"/>
      <c r="BQ29" s="60"/>
    </row>
    <row r="30" spans="1:69" ht="18" customHeight="1">
      <c r="A30" s="7">
        <v>26</v>
      </c>
      <c r="B30" s="8">
        <v>42759</v>
      </c>
      <c r="C30" s="7" t="s">
        <v>173</v>
      </c>
      <c r="D30" s="9" t="s">
        <v>146</v>
      </c>
      <c r="E30" s="7" t="s">
        <v>174</v>
      </c>
      <c r="F30" s="12" t="s">
        <v>175</v>
      </c>
      <c r="G30" s="11"/>
      <c r="H30" s="64">
        <v>40746000</v>
      </c>
      <c r="I30" s="9" t="s">
        <v>29</v>
      </c>
      <c r="J30" s="60"/>
      <c r="K30" s="60"/>
      <c r="L30" s="60"/>
      <c r="M30" s="60"/>
      <c r="N30" s="60"/>
      <c r="O30" s="60"/>
      <c r="P30" s="60"/>
      <c r="Q30" s="60"/>
      <c r="R30" s="60"/>
      <c r="S30" s="60"/>
      <c r="T30" s="60"/>
      <c r="U30" s="60"/>
      <c r="V30" s="60"/>
      <c r="W30" s="60"/>
      <c r="X30" s="60"/>
      <c r="Y30" s="60"/>
      <c r="Z30" s="60"/>
      <c r="AA30" s="60"/>
      <c r="AB30" s="60"/>
      <c r="AC30" s="60"/>
      <c r="AD30" s="60"/>
      <c r="AE30" s="60"/>
      <c r="AF30" s="60"/>
      <c r="AG30" s="60"/>
      <c r="AH30" s="60"/>
      <c r="AI30" s="60"/>
      <c r="AJ30" s="60"/>
      <c r="AK30" s="60"/>
      <c r="AL30" s="60"/>
      <c r="AM30" s="60"/>
      <c r="AN30" s="60"/>
      <c r="AO30" s="60"/>
      <c r="AP30" s="60"/>
      <c r="AQ30" s="60"/>
      <c r="AR30" s="60"/>
      <c r="AS30" s="60"/>
      <c r="AT30" s="60"/>
      <c r="AU30" s="60"/>
      <c r="AV30" s="60"/>
      <c r="AW30" s="60"/>
      <c r="AX30" s="60"/>
      <c r="AY30" s="60"/>
      <c r="AZ30" s="60"/>
      <c r="BA30" s="60"/>
      <c r="BB30" s="60"/>
      <c r="BC30" s="60"/>
      <c r="BD30" s="60"/>
      <c r="BE30" s="60"/>
      <c r="BF30" s="60"/>
      <c r="BG30" s="60"/>
      <c r="BH30" s="60"/>
      <c r="BI30" s="60"/>
      <c r="BJ30" s="60"/>
      <c r="BK30" s="60"/>
      <c r="BL30" s="60"/>
      <c r="BM30" s="60"/>
      <c r="BN30" s="60"/>
      <c r="BO30" s="60"/>
      <c r="BP30" s="60"/>
      <c r="BQ30" s="60"/>
    </row>
    <row r="31" spans="1:69" ht="18" customHeight="1">
      <c r="A31" s="7">
        <v>27</v>
      </c>
      <c r="B31" s="8">
        <v>42759</v>
      </c>
      <c r="C31" s="7" t="s">
        <v>181</v>
      </c>
      <c r="D31" s="9" t="s">
        <v>180</v>
      </c>
      <c r="E31" s="7" t="s">
        <v>179</v>
      </c>
      <c r="F31" s="12" t="s">
        <v>93</v>
      </c>
      <c r="G31" s="11"/>
      <c r="H31" s="64">
        <v>132692400</v>
      </c>
      <c r="I31" s="9" t="s">
        <v>29</v>
      </c>
      <c r="J31" s="60"/>
      <c r="K31" s="60"/>
      <c r="L31" s="60"/>
      <c r="M31" s="60"/>
      <c r="N31" s="60"/>
      <c r="O31" s="60"/>
      <c r="P31" s="60"/>
      <c r="Q31" s="60"/>
      <c r="R31" s="60"/>
      <c r="S31" s="60"/>
      <c r="T31" s="60"/>
      <c r="U31" s="60"/>
      <c r="V31" s="60"/>
      <c r="W31" s="60"/>
      <c r="X31" s="60"/>
      <c r="Y31" s="60"/>
      <c r="Z31" s="60"/>
      <c r="AA31" s="60"/>
      <c r="AB31" s="60"/>
      <c r="AC31" s="60"/>
      <c r="AD31" s="60"/>
      <c r="AE31" s="60"/>
      <c r="AF31" s="60"/>
      <c r="AG31" s="60"/>
      <c r="AH31" s="60"/>
      <c r="AI31" s="60"/>
      <c r="AJ31" s="60"/>
      <c r="AK31" s="60"/>
      <c r="AL31" s="60"/>
      <c r="AM31" s="60"/>
      <c r="AN31" s="60"/>
      <c r="AO31" s="60"/>
      <c r="AP31" s="60"/>
      <c r="AQ31" s="60"/>
      <c r="AR31" s="60"/>
      <c r="AS31" s="60"/>
      <c r="AT31" s="60"/>
      <c r="AU31" s="60"/>
      <c r="AV31" s="60"/>
      <c r="AW31" s="60"/>
      <c r="AX31" s="60"/>
      <c r="AY31" s="60"/>
      <c r="AZ31" s="60"/>
      <c r="BA31" s="60"/>
      <c r="BB31" s="60"/>
      <c r="BC31" s="60"/>
      <c r="BD31" s="60"/>
      <c r="BE31" s="60"/>
      <c r="BF31" s="60"/>
      <c r="BG31" s="60"/>
      <c r="BH31" s="60"/>
      <c r="BI31" s="60"/>
      <c r="BJ31" s="60"/>
      <c r="BK31" s="60"/>
      <c r="BL31" s="60"/>
      <c r="BM31" s="60"/>
      <c r="BN31" s="60"/>
      <c r="BO31" s="60"/>
      <c r="BP31" s="60"/>
      <c r="BQ31" s="60"/>
    </row>
    <row r="32" spans="1:69" ht="18" customHeight="1">
      <c r="A32" s="7">
        <v>28</v>
      </c>
      <c r="B32" s="8">
        <v>42761</v>
      </c>
      <c r="C32" s="7" t="s">
        <v>23</v>
      </c>
      <c r="D32" s="9" t="s">
        <v>188</v>
      </c>
      <c r="E32" s="7" t="s">
        <v>187</v>
      </c>
      <c r="F32" s="7" t="s">
        <v>24</v>
      </c>
      <c r="G32" s="11"/>
      <c r="H32" s="64">
        <v>24116600</v>
      </c>
      <c r="I32" s="9" t="s">
        <v>189</v>
      </c>
      <c r="J32" s="60"/>
      <c r="K32" s="60"/>
      <c r="L32" s="60"/>
      <c r="M32" s="60"/>
      <c r="N32" s="60"/>
      <c r="O32" s="60"/>
      <c r="P32" s="60"/>
      <c r="Q32" s="60"/>
      <c r="R32" s="60"/>
      <c r="S32" s="60"/>
      <c r="T32" s="60"/>
      <c r="U32" s="60"/>
      <c r="V32" s="60"/>
      <c r="W32" s="60"/>
      <c r="X32" s="60"/>
      <c r="Y32" s="60"/>
      <c r="Z32" s="60"/>
      <c r="AA32" s="60"/>
      <c r="AB32" s="60"/>
      <c r="AC32" s="60"/>
      <c r="AD32" s="60"/>
      <c r="AE32" s="60"/>
      <c r="AF32" s="60"/>
      <c r="AG32" s="60"/>
      <c r="AH32" s="60"/>
      <c r="AI32" s="60"/>
      <c r="AJ32" s="60"/>
      <c r="AK32" s="60"/>
      <c r="AL32" s="60"/>
      <c r="AM32" s="60"/>
      <c r="AN32" s="60"/>
      <c r="AO32" s="60"/>
      <c r="AP32" s="60"/>
      <c r="AQ32" s="60"/>
      <c r="AR32" s="60"/>
      <c r="AS32" s="60"/>
      <c r="AT32" s="60"/>
      <c r="AU32" s="60"/>
      <c r="AV32" s="60"/>
      <c r="AW32" s="60"/>
      <c r="AX32" s="60"/>
      <c r="AY32" s="60"/>
      <c r="AZ32" s="60"/>
      <c r="BA32" s="60"/>
      <c r="BB32" s="60"/>
      <c r="BC32" s="60"/>
      <c r="BD32" s="60"/>
      <c r="BE32" s="60"/>
      <c r="BF32" s="60"/>
      <c r="BG32" s="60"/>
      <c r="BH32" s="60"/>
      <c r="BI32" s="60"/>
      <c r="BJ32" s="60"/>
      <c r="BK32" s="60"/>
      <c r="BL32" s="60"/>
      <c r="BM32" s="60"/>
      <c r="BN32" s="60"/>
      <c r="BO32" s="60"/>
      <c r="BP32" s="60"/>
      <c r="BQ32" s="60"/>
    </row>
    <row r="33" spans="1:69" ht="18" customHeight="1">
      <c r="A33" s="7">
        <v>29</v>
      </c>
      <c r="B33" s="8">
        <v>42761</v>
      </c>
      <c r="C33" s="7" t="s">
        <v>192</v>
      </c>
      <c r="D33" s="9" t="s">
        <v>94</v>
      </c>
      <c r="E33" s="52" t="s">
        <v>193</v>
      </c>
      <c r="F33" s="12" t="s">
        <v>18</v>
      </c>
      <c r="G33" s="11"/>
      <c r="H33" s="64">
        <v>27375600</v>
      </c>
      <c r="I33" s="9" t="s">
        <v>29</v>
      </c>
      <c r="J33" s="60"/>
      <c r="K33" s="60"/>
      <c r="L33" s="60"/>
      <c r="M33" s="60"/>
      <c r="N33" s="60"/>
      <c r="O33" s="60"/>
      <c r="P33" s="60"/>
      <c r="Q33" s="60"/>
      <c r="R33" s="60"/>
      <c r="S33" s="60"/>
      <c r="T33" s="60"/>
      <c r="U33" s="60"/>
      <c r="V33" s="60"/>
      <c r="W33" s="60"/>
      <c r="X33" s="60"/>
      <c r="Y33" s="60"/>
      <c r="Z33" s="60"/>
      <c r="AA33" s="60"/>
      <c r="AB33" s="60"/>
      <c r="AC33" s="60"/>
      <c r="AD33" s="60"/>
      <c r="AE33" s="60"/>
      <c r="AF33" s="60"/>
      <c r="AG33" s="60"/>
      <c r="AH33" s="60"/>
      <c r="AI33" s="60"/>
      <c r="AJ33" s="60"/>
      <c r="AK33" s="60"/>
      <c r="AL33" s="60"/>
      <c r="AM33" s="60"/>
      <c r="AN33" s="60"/>
      <c r="AO33" s="60"/>
      <c r="AP33" s="60"/>
      <c r="AQ33" s="60"/>
      <c r="AR33" s="60"/>
      <c r="AS33" s="60"/>
      <c r="AT33" s="60"/>
      <c r="AU33" s="60"/>
      <c r="AV33" s="60"/>
      <c r="AW33" s="60"/>
      <c r="AX33" s="60"/>
      <c r="AY33" s="60"/>
      <c r="AZ33" s="60"/>
      <c r="BA33" s="60"/>
      <c r="BB33" s="60"/>
      <c r="BC33" s="60"/>
      <c r="BD33" s="60"/>
      <c r="BE33" s="60"/>
      <c r="BF33" s="60"/>
      <c r="BG33" s="60"/>
      <c r="BH33" s="60"/>
      <c r="BI33" s="60"/>
      <c r="BJ33" s="60"/>
      <c r="BK33" s="60"/>
      <c r="BL33" s="60"/>
      <c r="BM33" s="60"/>
      <c r="BN33" s="60"/>
      <c r="BO33" s="60"/>
      <c r="BP33" s="60"/>
      <c r="BQ33" s="60"/>
    </row>
    <row r="34" spans="1:69" ht="18" customHeight="1">
      <c r="A34" s="7">
        <v>30</v>
      </c>
      <c r="B34" s="8">
        <v>42761</v>
      </c>
      <c r="C34" s="7" t="s">
        <v>156</v>
      </c>
      <c r="D34" s="9" t="s">
        <v>194</v>
      </c>
      <c r="E34" s="7" t="s">
        <v>158</v>
      </c>
      <c r="F34" s="7" t="s">
        <v>20</v>
      </c>
      <c r="G34" s="11"/>
      <c r="H34" s="64">
        <v>34219625</v>
      </c>
      <c r="I34" s="9" t="s">
        <v>29</v>
      </c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0"/>
      <c r="BE34" s="60"/>
      <c r="BF34" s="60"/>
      <c r="BG34" s="60"/>
      <c r="BH34" s="60"/>
      <c r="BI34" s="60"/>
      <c r="BJ34" s="60"/>
      <c r="BK34" s="60"/>
      <c r="BL34" s="60"/>
      <c r="BM34" s="60"/>
      <c r="BN34" s="60"/>
      <c r="BO34" s="60"/>
      <c r="BP34" s="60"/>
      <c r="BQ34" s="60"/>
    </row>
    <row r="35" spans="1:69" ht="18" customHeight="1">
      <c r="A35" s="85"/>
      <c r="B35" s="86"/>
      <c r="C35" s="188" t="s">
        <v>28</v>
      </c>
      <c r="D35" s="189"/>
      <c r="E35" s="189"/>
      <c r="F35" s="190"/>
      <c r="G35" s="87">
        <f>SUM(G5:G34)</f>
        <v>12650</v>
      </c>
      <c r="H35" s="88">
        <f>SUM(H5:H34)</f>
        <v>1607185842</v>
      </c>
      <c r="I35" s="84"/>
      <c r="J35" s="60"/>
      <c r="K35" s="60"/>
      <c r="L35" s="60"/>
      <c r="M35" s="60"/>
      <c r="N35" s="60"/>
      <c r="O35" s="60"/>
      <c r="P35" s="60"/>
      <c r="Q35" s="60"/>
      <c r="R35" s="60"/>
      <c r="S35" s="60"/>
      <c r="T35" s="60"/>
      <c r="U35" s="60"/>
      <c r="V35" s="60"/>
      <c r="W35" s="60"/>
      <c r="X35" s="60"/>
      <c r="Y35" s="60"/>
      <c r="Z35" s="60"/>
      <c r="AA35" s="60"/>
      <c r="AB35" s="60"/>
      <c r="AC35" s="60"/>
      <c r="AD35" s="60"/>
      <c r="AE35" s="60"/>
      <c r="AF35" s="60"/>
      <c r="AG35" s="60"/>
      <c r="AH35" s="60"/>
      <c r="AI35" s="60"/>
      <c r="AJ35" s="60"/>
      <c r="AK35" s="60"/>
      <c r="AL35" s="60"/>
      <c r="AM35" s="60"/>
      <c r="AN35" s="60"/>
      <c r="AO35" s="60"/>
      <c r="AP35" s="60"/>
      <c r="AQ35" s="60"/>
      <c r="AR35" s="60"/>
      <c r="AS35" s="60"/>
      <c r="AT35" s="60"/>
      <c r="AU35" s="60"/>
      <c r="AV35" s="60"/>
      <c r="AW35" s="60"/>
      <c r="AX35" s="60"/>
      <c r="AY35" s="60"/>
      <c r="AZ35" s="60"/>
      <c r="BA35" s="60"/>
      <c r="BB35" s="60"/>
      <c r="BC35" s="60"/>
      <c r="BD35" s="60"/>
      <c r="BE35" s="60"/>
      <c r="BF35" s="60"/>
      <c r="BG35" s="60"/>
      <c r="BH35" s="60"/>
      <c r="BI35" s="60"/>
      <c r="BJ35" s="60"/>
      <c r="BK35" s="60"/>
      <c r="BL35" s="60"/>
      <c r="BM35" s="60"/>
      <c r="BN35" s="60"/>
      <c r="BO35" s="60"/>
      <c r="BP35" s="60"/>
      <c r="BQ35" s="60"/>
    </row>
    <row r="36" spans="1:69" ht="18" customHeight="1">
      <c r="A36" s="186" t="s">
        <v>190</v>
      </c>
      <c r="B36" s="187"/>
      <c r="C36" s="47"/>
      <c r="D36" s="47"/>
      <c r="E36" s="47"/>
      <c r="F36" s="47"/>
      <c r="G36" s="46"/>
      <c r="H36" s="150"/>
      <c r="I36" s="9"/>
      <c r="J36" s="60"/>
      <c r="K36" s="60"/>
      <c r="L36" s="60"/>
      <c r="M36" s="60"/>
      <c r="N36" s="60"/>
      <c r="O36" s="60"/>
      <c r="P36" s="60"/>
      <c r="Q36" s="60"/>
      <c r="R36" s="60"/>
      <c r="S36" s="60"/>
      <c r="T36" s="60"/>
      <c r="U36" s="60"/>
      <c r="V36" s="60"/>
      <c r="W36" s="60"/>
      <c r="X36" s="60"/>
      <c r="Y36" s="60"/>
      <c r="Z36" s="60"/>
      <c r="AA36" s="60"/>
      <c r="AB36" s="60"/>
      <c r="AC36" s="60"/>
      <c r="AD36" s="60"/>
      <c r="AE36" s="60"/>
      <c r="AF36" s="60"/>
      <c r="AG36" s="60"/>
      <c r="AH36" s="60"/>
      <c r="AI36" s="60"/>
      <c r="AJ36" s="60"/>
      <c r="AK36" s="60"/>
      <c r="AL36" s="60"/>
      <c r="AM36" s="60"/>
      <c r="AN36" s="60"/>
      <c r="AO36" s="60"/>
      <c r="AP36" s="60"/>
      <c r="AQ36" s="60"/>
      <c r="AR36" s="60"/>
      <c r="AS36" s="60"/>
      <c r="AT36" s="60"/>
      <c r="AU36" s="60"/>
      <c r="AV36" s="60"/>
      <c r="AW36" s="60"/>
      <c r="AX36" s="60"/>
      <c r="AY36" s="60"/>
      <c r="AZ36" s="60"/>
      <c r="BA36" s="60"/>
      <c r="BB36" s="60"/>
      <c r="BC36" s="60"/>
      <c r="BD36" s="60"/>
      <c r="BE36" s="60"/>
      <c r="BF36" s="60"/>
      <c r="BG36" s="60"/>
      <c r="BH36" s="60"/>
      <c r="BI36" s="60"/>
      <c r="BJ36" s="60"/>
      <c r="BK36" s="60"/>
      <c r="BL36" s="60"/>
      <c r="BM36" s="60"/>
      <c r="BN36" s="60"/>
      <c r="BO36" s="60"/>
      <c r="BP36" s="60"/>
      <c r="BQ36" s="60"/>
    </row>
    <row r="37" spans="1:69" s="62" customFormat="1" ht="18" customHeight="1">
      <c r="A37" s="13">
        <v>1</v>
      </c>
      <c r="B37" s="48">
        <v>42767</v>
      </c>
      <c r="C37" s="13" t="s">
        <v>127</v>
      </c>
      <c r="D37" s="49" t="s">
        <v>128</v>
      </c>
      <c r="E37" s="13" t="s">
        <v>129</v>
      </c>
      <c r="F37" s="50" t="s">
        <v>131</v>
      </c>
      <c r="G37" s="51"/>
      <c r="H37" s="65">
        <v>60000000</v>
      </c>
      <c r="I37" s="49" t="s">
        <v>191</v>
      </c>
    </row>
    <row r="38" spans="1:69" s="62" customFormat="1" ht="18" customHeight="1">
      <c r="A38" s="13">
        <v>2</v>
      </c>
      <c r="B38" s="48">
        <v>42767</v>
      </c>
      <c r="C38" s="13" t="s">
        <v>199</v>
      </c>
      <c r="D38" s="49" t="s">
        <v>200</v>
      </c>
      <c r="E38" s="13" t="s">
        <v>205</v>
      </c>
      <c r="F38" s="50" t="s">
        <v>206</v>
      </c>
      <c r="G38" s="51"/>
      <c r="H38" s="65">
        <v>10282580</v>
      </c>
      <c r="I38" s="49" t="s">
        <v>29</v>
      </c>
    </row>
    <row r="39" spans="1:69" s="62" customFormat="1" ht="18" customHeight="1">
      <c r="A39" s="13">
        <v>3</v>
      </c>
      <c r="B39" s="48">
        <v>42767</v>
      </c>
      <c r="C39" s="13" t="s">
        <v>201</v>
      </c>
      <c r="D39" s="49" t="s">
        <v>202</v>
      </c>
      <c r="E39" s="13" t="s">
        <v>203</v>
      </c>
      <c r="F39" s="50" t="s">
        <v>26</v>
      </c>
      <c r="G39" s="51"/>
      <c r="H39" s="65">
        <v>124723368</v>
      </c>
      <c r="I39" s="49" t="s">
        <v>204</v>
      </c>
    </row>
    <row r="40" spans="1:69" s="62" customFormat="1" ht="18" customHeight="1">
      <c r="A40" s="13">
        <v>4</v>
      </c>
      <c r="B40" s="48">
        <v>42768</v>
      </c>
      <c r="C40" s="13" t="s">
        <v>195</v>
      </c>
      <c r="D40" s="59" t="s">
        <v>196</v>
      </c>
      <c r="E40" s="13" t="s">
        <v>197</v>
      </c>
      <c r="F40" s="50" t="s">
        <v>22</v>
      </c>
      <c r="G40" s="51"/>
      <c r="H40" s="65">
        <v>14021700</v>
      </c>
      <c r="I40" s="49" t="s">
        <v>29</v>
      </c>
    </row>
    <row r="41" spans="1:69" s="62" customFormat="1" ht="18" customHeight="1">
      <c r="A41" s="13">
        <v>5</v>
      </c>
      <c r="B41" s="48">
        <v>42768</v>
      </c>
      <c r="C41" s="13" t="s">
        <v>156</v>
      </c>
      <c r="D41" s="59" t="s">
        <v>198</v>
      </c>
      <c r="E41" s="13" t="s">
        <v>108</v>
      </c>
      <c r="F41" s="13" t="s">
        <v>20</v>
      </c>
      <c r="G41" s="51"/>
      <c r="H41" s="65">
        <v>96787300</v>
      </c>
      <c r="I41" s="49" t="s">
        <v>29</v>
      </c>
    </row>
    <row r="42" spans="1:69" s="62" customFormat="1" ht="18" customHeight="1">
      <c r="A42" s="13">
        <v>6</v>
      </c>
      <c r="B42" s="48">
        <v>42775</v>
      </c>
      <c r="C42" s="13" t="s">
        <v>156</v>
      </c>
      <c r="D42" s="59" t="s">
        <v>208</v>
      </c>
      <c r="E42" s="13" t="s">
        <v>209</v>
      </c>
      <c r="F42" s="13" t="s">
        <v>20</v>
      </c>
      <c r="G42" s="51"/>
      <c r="H42" s="65">
        <v>83375100</v>
      </c>
      <c r="I42" s="49" t="s">
        <v>29</v>
      </c>
    </row>
    <row r="43" spans="1:69" s="62" customFormat="1" ht="18" customHeight="1">
      <c r="A43" s="13">
        <v>7</v>
      </c>
      <c r="B43" s="48">
        <v>42776</v>
      </c>
      <c r="C43" s="13" t="s">
        <v>210</v>
      </c>
      <c r="D43" s="59" t="s">
        <v>211</v>
      </c>
      <c r="E43" s="13" t="s">
        <v>212</v>
      </c>
      <c r="F43" s="50" t="s">
        <v>9</v>
      </c>
      <c r="G43" s="51"/>
      <c r="H43" s="65">
        <v>13242450</v>
      </c>
      <c r="I43" s="49" t="s">
        <v>29</v>
      </c>
    </row>
    <row r="44" spans="1:69" s="62" customFormat="1" ht="18" customHeight="1">
      <c r="A44" s="13">
        <v>8</v>
      </c>
      <c r="B44" s="48">
        <v>42776</v>
      </c>
      <c r="C44" s="13" t="s">
        <v>214</v>
      </c>
      <c r="D44" s="59" t="s">
        <v>215</v>
      </c>
      <c r="E44" s="13" t="s">
        <v>213</v>
      </c>
      <c r="F44" s="50" t="s">
        <v>185</v>
      </c>
      <c r="G44" s="51"/>
      <c r="H44" s="65">
        <v>132486820</v>
      </c>
      <c r="I44" s="49" t="s">
        <v>29</v>
      </c>
    </row>
    <row r="45" spans="1:69" s="62" customFormat="1" ht="18" customHeight="1">
      <c r="A45" s="13">
        <v>9</v>
      </c>
      <c r="B45" s="48">
        <v>42776</v>
      </c>
      <c r="C45" s="13" t="s">
        <v>23</v>
      </c>
      <c r="D45" s="59" t="s">
        <v>216</v>
      </c>
      <c r="E45" s="13" t="s">
        <v>217</v>
      </c>
      <c r="F45" s="13" t="s">
        <v>24</v>
      </c>
      <c r="G45" s="51"/>
      <c r="H45" s="65">
        <v>76115300</v>
      </c>
      <c r="I45" s="49" t="s">
        <v>29</v>
      </c>
    </row>
    <row r="46" spans="1:69" s="62" customFormat="1" ht="18" customHeight="1">
      <c r="A46" s="13">
        <v>10</v>
      </c>
      <c r="B46" s="48">
        <v>42780</v>
      </c>
      <c r="C46" s="13" t="s">
        <v>41</v>
      </c>
      <c r="D46" s="59" t="s">
        <v>32</v>
      </c>
      <c r="E46" s="13" t="s">
        <v>218</v>
      </c>
      <c r="F46" s="50" t="s">
        <v>96</v>
      </c>
      <c r="G46" s="51"/>
      <c r="H46" s="65">
        <v>10745828</v>
      </c>
      <c r="I46" s="49"/>
    </row>
    <row r="47" spans="1:69" s="62" customFormat="1" ht="18" customHeight="1">
      <c r="A47" s="13">
        <v>11</v>
      </c>
      <c r="B47" s="48">
        <v>42781</v>
      </c>
      <c r="C47" s="13" t="s">
        <v>23</v>
      </c>
      <c r="D47" s="59" t="s">
        <v>234</v>
      </c>
      <c r="E47" s="13" t="s">
        <v>235</v>
      </c>
      <c r="F47" s="13" t="s">
        <v>24</v>
      </c>
      <c r="G47" s="51"/>
      <c r="H47" s="65">
        <v>25126700</v>
      </c>
      <c r="I47" s="49" t="s">
        <v>29</v>
      </c>
    </row>
    <row r="48" spans="1:69" s="62" customFormat="1" ht="18" customHeight="1">
      <c r="A48" s="13">
        <v>12</v>
      </c>
      <c r="B48" s="48">
        <v>42782</v>
      </c>
      <c r="C48" s="13" t="s">
        <v>91</v>
      </c>
      <c r="D48" s="59" t="s">
        <v>219</v>
      </c>
      <c r="E48" s="13" t="s">
        <v>145</v>
      </c>
      <c r="F48" s="13" t="s">
        <v>92</v>
      </c>
      <c r="G48" s="51"/>
      <c r="H48" s="65">
        <v>33786790</v>
      </c>
      <c r="I48" s="49" t="s">
        <v>29</v>
      </c>
    </row>
    <row r="49" spans="1:69" s="62" customFormat="1" ht="18" customHeight="1">
      <c r="A49" s="13">
        <v>13</v>
      </c>
      <c r="B49" s="48">
        <v>42782</v>
      </c>
      <c r="C49" s="13" t="s">
        <v>42</v>
      </c>
      <c r="D49" s="59" t="s">
        <v>33</v>
      </c>
      <c r="E49" s="13" t="s">
        <v>233</v>
      </c>
      <c r="F49" s="50" t="s">
        <v>95</v>
      </c>
      <c r="G49" s="51"/>
      <c r="H49" s="65">
        <v>10645828</v>
      </c>
      <c r="I49" s="49" t="s">
        <v>29</v>
      </c>
    </row>
    <row r="50" spans="1:69" s="62" customFormat="1" ht="18" customHeight="1">
      <c r="A50" s="13">
        <v>14</v>
      </c>
      <c r="B50" s="48">
        <v>42782</v>
      </c>
      <c r="C50" s="13" t="s">
        <v>226</v>
      </c>
      <c r="D50" s="59" t="s">
        <v>107</v>
      </c>
      <c r="E50" s="13" t="s">
        <v>227</v>
      </c>
      <c r="F50" s="50" t="s">
        <v>228</v>
      </c>
      <c r="G50" s="51"/>
      <c r="H50" s="65">
        <v>41420875</v>
      </c>
      <c r="I50" s="49" t="s">
        <v>29</v>
      </c>
    </row>
    <row r="51" spans="1:69" s="62" customFormat="1" ht="18" customHeight="1">
      <c r="A51" s="13">
        <v>15</v>
      </c>
      <c r="B51" s="48">
        <v>42782</v>
      </c>
      <c r="C51" s="13" t="s">
        <v>116</v>
      </c>
      <c r="D51" s="59" t="s">
        <v>225</v>
      </c>
      <c r="E51" s="13" t="s">
        <v>139</v>
      </c>
      <c r="F51" s="13" t="s">
        <v>21</v>
      </c>
      <c r="G51" s="51"/>
      <c r="H51" s="65">
        <v>101518275</v>
      </c>
      <c r="I51" s="49" t="s">
        <v>29</v>
      </c>
    </row>
    <row r="52" spans="1:69" s="62" customFormat="1" ht="18" customHeight="1">
      <c r="A52" s="13">
        <v>16</v>
      </c>
      <c r="B52" s="48">
        <v>42783</v>
      </c>
      <c r="C52" s="13" t="s">
        <v>116</v>
      </c>
      <c r="D52" s="59" t="s">
        <v>229</v>
      </c>
      <c r="E52" s="13" t="s">
        <v>230</v>
      </c>
      <c r="F52" s="13" t="s">
        <v>21</v>
      </c>
      <c r="G52" s="51"/>
      <c r="H52" s="65">
        <v>112173600</v>
      </c>
      <c r="I52" s="49" t="s">
        <v>29</v>
      </c>
    </row>
    <row r="53" spans="1:69" s="62" customFormat="1" ht="18" customHeight="1">
      <c r="A53" s="13">
        <v>17</v>
      </c>
      <c r="B53" s="48">
        <v>42783</v>
      </c>
      <c r="C53" s="13" t="s">
        <v>231</v>
      </c>
      <c r="D53" s="59" t="s">
        <v>183</v>
      </c>
      <c r="E53" s="13" t="s">
        <v>232</v>
      </c>
      <c r="F53" s="50" t="s">
        <v>15</v>
      </c>
      <c r="G53" s="51"/>
      <c r="H53" s="65">
        <v>70702230</v>
      </c>
      <c r="I53" s="49" t="s">
        <v>119</v>
      </c>
    </row>
    <row r="54" spans="1:69" s="62" customFormat="1" ht="18" customHeight="1">
      <c r="A54" s="13">
        <v>18</v>
      </c>
      <c r="B54" s="48">
        <v>42783</v>
      </c>
      <c r="C54" s="13" t="s">
        <v>105</v>
      </c>
      <c r="D54" s="59" t="s">
        <v>177</v>
      </c>
      <c r="E54" s="13" t="s">
        <v>221</v>
      </c>
      <c r="F54" s="50" t="s">
        <v>132</v>
      </c>
      <c r="G54" s="51">
        <v>900</v>
      </c>
      <c r="H54" s="65"/>
      <c r="I54" s="49"/>
    </row>
    <row r="55" spans="1:69" s="62" customFormat="1" ht="18" customHeight="1">
      <c r="A55" s="13">
        <v>19</v>
      </c>
      <c r="B55" s="48">
        <v>42787</v>
      </c>
      <c r="C55" s="13" t="s">
        <v>222</v>
      </c>
      <c r="D55" s="59" t="s">
        <v>223</v>
      </c>
      <c r="E55" s="13" t="s">
        <v>224</v>
      </c>
      <c r="F55" s="50" t="s">
        <v>22</v>
      </c>
      <c r="G55" s="51"/>
      <c r="H55" s="65">
        <v>36288203</v>
      </c>
      <c r="I55" s="49"/>
    </row>
    <row r="56" spans="1:69" s="62" customFormat="1" ht="18" customHeight="1">
      <c r="A56" s="13">
        <v>20</v>
      </c>
      <c r="B56" s="8">
        <v>42789</v>
      </c>
      <c r="C56" s="7" t="s">
        <v>19</v>
      </c>
      <c r="D56" s="9" t="s">
        <v>492</v>
      </c>
      <c r="E56" s="7" t="s">
        <v>236</v>
      </c>
      <c r="F56" s="7" t="s">
        <v>20</v>
      </c>
      <c r="G56" s="11"/>
      <c r="H56" s="10">
        <v>39045825</v>
      </c>
      <c r="I56" s="63" t="s">
        <v>29</v>
      </c>
    </row>
    <row r="57" spans="1:69" s="62" customFormat="1" ht="18" customHeight="1">
      <c r="A57" s="13">
        <v>21</v>
      </c>
      <c r="B57" s="8">
        <v>42789</v>
      </c>
      <c r="C57" s="13" t="s">
        <v>39</v>
      </c>
      <c r="D57" s="59" t="s">
        <v>40</v>
      </c>
      <c r="E57" s="13" t="s">
        <v>237</v>
      </c>
      <c r="F57" s="50" t="s">
        <v>100</v>
      </c>
      <c r="G57" s="51"/>
      <c r="H57" s="65">
        <v>747823</v>
      </c>
      <c r="I57" s="49" t="s">
        <v>29</v>
      </c>
    </row>
    <row r="58" spans="1:69" s="62" customFormat="1" ht="18" customHeight="1">
      <c r="A58" s="13">
        <v>22</v>
      </c>
      <c r="B58" s="48">
        <v>42790</v>
      </c>
      <c r="C58" s="13" t="s">
        <v>19</v>
      </c>
      <c r="D58" s="59" t="s">
        <v>238</v>
      </c>
      <c r="E58" s="13" t="s">
        <v>239</v>
      </c>
      <c r="F58" s="13" t="s">
        <v>20</v>
      </c>
      <c r="G58" s="51"/>
      <c r="H58" s="65">
        <v>38378375</v>
      </c>
      <c r="I58" s="49" t="s">
        <v>29</v>
      </c>
    </row>
    <row r="59" spans="1:69" s="62" customFormat="1" ht="18" customHeight="1">
      <c r="A59" s="13">
        <v>23</v>
      </c>
      <c r="B59" s="48">
        <v>42793</v>
      </c>
      <c r="C59" s="13" t="s">
        <v>181</v>
      </c>
      <c r="D59" s="59" t="s">
        <v>180</v>
      </c>
      <c r="E59" s="13" t="s">
        <v>240</v>
      </c>
      <c r="F59" s="50" t="s">
        <v>271</v>
      </c>
      <c r="G59" s="51"/>
      <c r="H59" s="65">
        <v>132682400</v>
      </c>
      <c r="I59" s="49" t="s">
        <v>29</v>
      </c>
    </row>
    <row r="60" spans="1:69" s="62" customFormat="1" ht="18" customHeight="1">
      <c r="A60" s="13">
        <v>24</v>
      </c>
      <c r="B60" s="48">
        <v>42794</v>
      </c>
      <c r="C60" s="13" t="s">
        <v>241</v>
      </c>
      <c r="D60" s="59" t="s">
        <v>183</v>
      </c>
      <c r="E60" s="13" t="s">
        <v>242</v>
      </c>
      <c r="F60" s="50" t="s">
        <v>104</v>
      </c>
      <c r="G60" s="51"/>
      <c r="H60" s="65">
        <v>70702230</v>
      </c>
      <c r="I60" s="49" t="s">
        <v>119</v>
      </c>
    </row>
    <row r="61" spans="1:69" s="62" customFormat="1" ht="18" customHeight="1">
      <c r="A61" s="13">
        <v>25</v>
      </c>
      <c r="B61" s="48">
        <v>42794</v>
      </c>
      <c r="C61" s="13" t="s">
        <v>23</v>
      </c>
      <c r="D61" s="59" t="s">
        <v>243</v>
      </c>
      <c r="E61" s="13" t="s">
        <v>245</v>
      </c>
      <c r="F61" s="13" t="s">
        <v>24</v>
      </c>
      <c r="G61" s="51"/>
      <c r="H61" s="65">
        <v>65434600</v>
      </c>
      <c r="I61" s="49" t="s">
        <v>29</v>
      </c>
    </row>
    <row r="62" spans="1:69" s="62" customFormat="1" ht="18" customHeight="1">
      <c r="A62" s="13">
        <v>26</v>
      </c>
      <c r="B62" s="48">
        <v>42794</v>
      </c>
      <c r="C62" s="13" t="s">
        <v>244</v>
      </c>
      <c r="D62" s="59" t="s">
        <v>94</v>
      </c>
      <c r="E62" s="13" t="s">
        <v>246</v>
      </c>
      <c r="F62" s="50" t="s">
        <v>15</v>
      </c>
      <c r="G62" s="51"/>
      <c r="H62" s="65">
        <v>4673900</v>
      </c>
      <c r="I62" s="49" t="s">
        <v>29</v>
      </c>
    </row>
    <row r="63" spans="1:69" ht="18" customHeight="1">
      <c r="A63" s="13">
        <v>27</v>
      </c>
      <c r="B63" s="48">
        <v>42794</v>
      </c>
      <c r="C63" s="13" t="s">
        <v>247</v>
      </c>
      <c r="D63" s="59" t="s">
        <v>45</v>
      </c>
      <c r="E63" s="13" t="s">
        <v>248</v>
      </c>
      <c r="F63" s="50" t="s">
        <v>228</v>
      </c>
      <c r="G63" s="51"/>
      <c r="H63" s="65">
        <v>10679200</v>
      </c>
      <c r="I63" s="49" t="s">
        <v>29</v>
      </c>
      <c r="J63" s="60"/>
      <c r="K63" s="60"/>
      <c r="L63" s="60"/>
      <c r="M63" s="60"/>
      <c r="N63" s="60"/>
      <c r="O63" s="60"/>
      <c r="P63" s="60"/>
      <c r="Q63" s="60"/>
      <c r="R63" s="60"/>
      <c r="S63" s="60"/>
      <c r="T63" s="60"/>
      <c r="U63" s="60"/>
      <c r="V63" s="60"/>
      <c r="W63" s="60"/>
      <c r="X63" s="60"/>
      <c r="Y63" s="60"/>
      <c r="Z63" s="60"/>
      <c r="AA63" s="60"/>
      <c r="AB63" s="60"/>
      <c r="AC63" s="60"/>
      <c r="AD63" s="60"/>
      <c r="AE63" s="60"/>
      <c r="AF63" s="60"/>
      <c r="AG63" s="60"/>
      <c r="AH63" s="60"/>
      <c r="AI63" s="60"/>
      <c r="AJ63" s="60"/>
      <c r="AK63" s="60"/>
      <c r="AL63" s="60"/>
      <c r="AM63" s="60"/>
      <c r="AN63" s="60"/>
      <c r="AO63" s="60"/>
      <c r="AP63" s="60"/>
      <c r="AQ63" s="60"/>
      <c r="AR63" s="60"/>
      <c r="AS63" s="60"/>
      <c r="AT63" s="60"/>
      <c r="AU63" s="60"/>
      <c r="AV63" s="60"/>
      <c r="AW63" s="60"/>
      <c r="AX63" s="60"/>
      <c r="AY63" s="60"/>
      <c r="AZ63" s="60"/>
      <c r="BA63" s="60"/>
      <c r="BB63" s="60"/>
      <c r="BC63" s="60"/>
      <c r="BD63" s="60"/>
      <c r="BE63" s="60"/>
      <c r="BF63" s="60"/>
      <c r="BG63" s="60"/>
      <c r="BH63" s="60"/>
      <c r="BI63" s="60"/>
      <c r="BJ63" s="60"/>
      <c r="BK63" s="60"/>
      <c r="BL63" s="60"/>
      <c r="BM63" s="60"/>
      <c r="BN63" s="60"/>
      <c r="BO63" s="60"/>
      <c r="BP63" s="60"/>
      <c r="BQ63" s="60"/>
    </row>
    <row r="64" spans="1:69" ht="18" customHeight="1">
      <c r="A64" s="7"/>
      <c r="B64" s="8"/>
      <c r="C64" s="7"/>
      <c r="D64" s="9"/>
      <c r="E64" s="7"/>
      <c r="F64" s="7"/>
      <c r="G64" s="11"/>
      <c r="H64" s="64"/>
      <c r="I64" s="9"/>
      <c r="J64" s="60"/>
    </row>
    <row r="65" spans="1:69" ht="18" customHeight="1">
      <c r="A65" s="85"/>
      <c r="B65" s="86"/>
      <c r="C65" s="188" t="s">
        <v>220</v>
      </c>
      <c r="D65" s="189"/>
      <c r="E65" s="189"/>
      <c r="F65" s="190"/>
      <c r="G65" s="87">
        <f>SUM(G37:G64)</f>
        <v>900</v>
      </c>
      <c r="H65" s="88">
        <f>SUM(H37:H63)</f>
        <v>1415787300</v>
      </c>
      <c r="I65" s="84"/>
      <c r="J65" s="60"/>
    </row>
    <row r="66" spans="1:69" ht="18" customHeight="1">
      <c r="A66" s="186" t="s">
        <v>249</v>
      </c>
      <c r="B66" s="187"/>
      <c r="C66" s="45"/>
      <c r="D66" s="45"/>
      <c r="E66" s="45"/>
      <c r="F66" s="56"/>
      <c r="G66" s="57"/>
      <c r="H66" s="151"/>
      <c r="I66" s="9"/>
      <c r="J66" s="60"/>
    </row>
    <row r="67" spans="1:69" s="62" customFormat="1" ht="18" customHeight="1">
      <c r="A67" s="67">
        <v>1</v>
      </c>
      <c r="B67" s="68">
        <v>42795</v>
      </c>
      <c r="C67" s="13" t="s">
        <v>251</v>
      </c>
      <c r="D67" s="59" t="s">
        <v>252</v>
      </c>
      <c r="E67" s="13" t="s">
        <v>253</v>
      </c>
      <c r="F67" s="72" t="s">
        <v>262</v>
      </c>
      <c r="G67" s="70">
        <v>6105</v>
      </c>
      <c r="H67" s="73"/>
      <c r="I67" s="49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18"/>
      <c r="W67" s="18"/>
      <c r="X67" s="18"/>
      <c r="Y67" s="18"/>
      <c r="Z67" s="18"/>
      <c r="AA67" s="18"/>
      <c r="AB67" s="18"/>
      <c r="AC67" s="18"/>
      <c r="AD67" s="18"/>
      <c r="AE67" s="18"/>
      <c r="AF67" s="18"/>
      <c r="AG67" s="18"/>
      <c r="AH67" s="18"/>
      <c r="AI67" s="18"/>
      <c r="AJ67" s="18"/>
      <c r="AK67" s="18"/>
      <c r="AL67" s="18"/>
      <c r="AM67" s="18"/>
      <c r="AN67" s="18"/>
      <c r="AO67" s="18"/>
      <c r="AP67" s="18"/>
      <c r="AQ67" s="18"/>
      <c r="AR67" s="18"/>
      <c r="AS67" s="18"/>
      <c r="AT67" s="18"/>
      <c r="AU67" s="18"/>
      <c r="AV67" s="18"/>
      <c r="AW67" s="18"/>
      <c r="AX67" s="18"/>
      <c r="AY67" s="18"/>
      <c r="AZ67" s="18"/>
      <c r="BA67" s="18"/>
      <c r="BB67" s="18"/>
      <c r="BC67" s="18"/>
      <c r="BD67" s="18"/>
      <c r="BE67" s="18"/>
      <c r="BF67" s="18"/>
      <c r="BG67" s="18"/>
      <c r="BH67" s="18"/>
      <c r="BI67" s="18"/>
      <c r="BJ67" s="18"/>
      <c r="BK67" s="18"/>
      <c r="BL67" s="18"/>
      <c r="BM67" s="18"/>
      <c r="BN67" s="18"/>
      <c r="BO67" s="18"/>
      <c r="BP67" s="18"/>
      <c r="BQ67" s="18"/>
    </row>
    <row r="68" spans="1:69" s="62" customFormat="1" ht="18" customHeight="1">
      <c r="A68" s="67">
        <v>2</v>
      </c>
      <c r="B68" s="68">
        <v>42795</v>
      </c>
      <c r="C68" s="13" t="s">
        <v>258</v>
      </c>
      <c r="D68" s="59" t="s">
        <v>260</v>
      </c>
      <c r="E68" s="13" t="s">
        <v>261</v>
      </c>
      <c r="F68" s="72" t="s">
        <v>206</v>
      </c>
      <c r="G68" s="70"/>
      <c r="H68" s="73">
        <v>35988300</v>
      </c>
      <c r="I68" s="49" t="s">
        <v>29</v>
      </c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18"/>
      <c r="W68" s="18"/>
      <c r="X68" s="18"/>
      <c r="Y68" s="18"/>
      <c r="Z68" s="18"/>
      <c r="AA68" s="18"/>
      <c r="AB68" s="18"/>
      <c r="AC68" s="18"/>
      <c r="AD68" s="18"/>
      <c r="AE68" s="18"/>
      <c r="AF68" s="18"/>
      <c r="AG68" s="18"/>
      <c r="AH68" s="18"/>
      <c r="AI68" s="18"/>
      <c r="AJ68" s="18"/>
      <c r="AK68" s="18"/>
      <c r="AL68" s="18"/>
      <c r="AM68" s="18"/>
      <c r="AN68" s="18"/>
      <c r="AO68" s="18"/>
      <c r="AP68" s="18"/>
      <c r="AQ68" s="18"/>
      <c r="AR68" s="18"/>
      <c r="AS68" s="18"/>
      <c r="AT68" s="18"/>
      <c r="AU68" s="18"/>
      <c r="AV68" s="18"/>
      <c r="AW68" s="18"/>
      <c r="AX68" s="18"/>
      <c r="AY68" s="18"/>
      <c r="AZ68" s="18"/>
      <c r="BA68" s="18"/>
      <c r="BB68" s="18"/>
      <c r="BC68" s="18"/>
      <c r="BD68" s="18"/>
      <c r="BE68" s="18"/>
      <c r="BF68" s="18"/>
      <c r="BG68" s="18"/>
      <c r="BH68" s="18"/>
      <c r="BI68" s="18"/>
      <c r="BJ68" s="18"/>
      <c r="BK68" s="18"/>
      <c r="BL68" s="18"/>
      <c r="BM68" s="18"/>
      <c r="BN68" s="18"/>
      <c r="BO68" s="18"/>
      <c r="BP68" s="18"/>
      <c r="BQ68" s="18"/>
    </row>
    <row r="69" spans="1:69" s="62" customFormat="1" ht="18" customHeight="1">
      <c r="A69" s="67">
        <v>3</v>
      </c>
      <c r="B69" s="68">
        <v>42795</v>
      </c>
      <c r="C69" s="13" t="s">
        <v>259</v>
      </c>
      <c r="D69" s="59" t="s">
        <v>107</v>
      </c>
      <c r="E69" s="13" t="s">
        <v>227</v>
      </c>
      <c r="F69" s="72" t="s">
        <v>14</v>
      </c>
      <c r="G69" s="70"/>
      <c r="H69" s="73">
        <v>41415875</v>
      </c>
      <c r="I69" s="49" t="s">
        <v>29</v>
      </c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  <c r="V69" s="18"/>
      <c r="W69" s="18"/>
      <c r="X69" s="18"/>
      <c r="Y69" s="18"/>
      <c r="Z69" s="18"/>
      <c r="AA69" s="18"/>
      <c r="AB69" s="18"/>
      <c r="AC69" s="18"/>
      <c r="AD69" s="18"/>
      <c r="AE69" s="18"/>
      <c r="AF69" s="18"/>
      <c r="AG69" s="18"/>
      <c r="AH69" s="18"/>
      <c r="AI69" s="18"/>
      <c r="AJ69" s="18"/>
      <c r="AK69" s="18"/>
      <c r="AL69" s="18"/>
      <c r="AM69" s="18"/>
      <c r="AN69" s="18"/>
      <c r="AO69" s="18"/>
      <c r="AP69" s="18"/>
      <c r="AQ69" s="18"/>
      <c r="AR69" s="18"/>
      <c r="AS69" s="18"/>
      <c r="AT69" s="18"/>
      <c r="AU69" s="18"/>
      <c r="AV69" s="18"/>
      <c r="AW69" s="18"/>
      <c r="AX69" s="18"/>
      <c r="AY69" s="18"/>
      <c r="AZ69" s="18"/>
      <c r="BA69" s="18"/>
      <c r="BB69" s="18"/>
      <c r="BC69" s="18"/>
      <c r="BD69" s="18"/>
      <c r="BE69" s="18"/>
      <c r="BF69" s="18"/>
      <c r="BG69" s="18"/>
      <c r="BH69" s="18"/>
      <c r="BI69" s="18"/>
      <c r="BJ69" s="18"/>
      <c r="BK69" s="18"/>
      <c r="BL69" s="18"/>
      <c r="BM69" s="18"/>
      <c r="BN69" s="18"/>
      <c r="BO69" s="18"/>
      <c r="BP69" s="18"/>
      <c r="BQ69" s="18"/>
    </row>
    <row r="70" spans="1:69" s="62" customFormat="1" ht="18" customHeight="1">
      <c r="A70" s="67">
        <v>4</v>
      </c>
      <c r="B70" s="48">
        <v>42796</v>
      </c>
      <c r="C70" s="13" t="s">
        <v>36</v>
      </c>
      <c r="D70" s="59" t="s">
        <v>37</v>
      </c>
      <c r="E70" s="13" t="s">
        <v>254</v>
      </c>
      <c r="F70" s="50" t="s">
        <v>95</v>
      </c>
      <c r="G70" s="51"/>
      <c r="H70" s="65">
        <v>9347800</v>
      </c>
      <c r="I70" s="49" t="s">
        <v>29</v>
      </c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  <c r="V70" s="18"/>
      <c r="W70" s="18"/>
      <c r="X70" s="18"/>
      <c r="Y70" s="18"/>
      <c r="Z70" s="18"/>
      <c r="AA70" s="18"/>
      <c r="AB70" s="18"/>
      <c r="AC70" s="18"/>
      <c r="AD70" s="18"/>
      <c r="AE70" s="18"/>
      <c r="AF70" s="18"/>
      <c r="AG70" s="18"/>
      <c r="AH70" s="18"/>
      <c r="AI70" s="18"/>
      <c r="AJ70" s="18"/>
      <c r="AK70" s="18"/>
      <c r="AL70" s="18"/>
      <c r="AM70" s="18"/>
      <c r="AN70" s="18"/>
      <c r="AO70" s="18"/>
      <c r="AP70" s="18"/>
      <c r="AQ70" s="18"/>
      <c r="AR70" s="18"/>
      <c r="AS70" s="18"/>
      <c r="AT70" s="18"/>
      <c r="AU70" s="18"/>
      <c r="AV70" s="18"/>
      <c r="AW70" s="18"/>
      <c r="AX70" s="18"/>
      <c r="AY70" s="18"/>
      <c r="AZ70" s="18"/>
      <c r="BA70" s="18"/>
      <c r="BB70" s="18"/>
      <c r="BC70" s="18"/>
      <c r="BD70" s="18"/>
      <c r="BE70" s="18"/>
      <c r="BF70" s="18"/>
      <c r="BG70" s="18"/>
      <c r="BH70" s="18"/>
      <c r="BI70" s="18"/>
      <c r="BJ70" s="18"/>
      <c r="BK70" s="18"/>
      <c r="BL70" s="18"/>
      <c r="BM70" s="18"/>
      <c r="BN70" s="18"/>
      <c r="BO70" s="18"/>
      <c r="BP70" s="18"/>
      <c r="BQ70" s="18"/>
    </row>
    <row r="71" spans="1:69" s="62" customFormat="1" ht="18" customHeight="1">
      <c r="A71" s="67">
        <v>5</v>
      </c>
      <c r="B71" s="8">
        <v>42796</v>
      </c>
      <c r="C71" s="7" t="s">
        <v>36</v>
      </c>
      <c r="D71" s="59" t="s">
        <v>37</v>
      </c>
      <c r="E71" s="7" t="s">
        <v>255</v>
      </c>
      <c r="F71" s="12" t="s">
        <v>9</v>
      </c>
      <c r="G71" s="11"/>
      <c r="H71" s="10">
        <v>9330300</v>
      </c>
      <c r="I71" s="49" t="s">
        <v>29</v>
      </c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  <c r="V71" s="18"/>
      <c r="W71" s="18"/>
      <c r="X71" s="18"/>
      <c r="Y71" s="18"/>
      <c r="Z71" s="18"/>
      <c r="AA71" s="18"/>
      <c r="AB71" s="18"/>
      <c r="AC71" s="18"/>
      <c r="AD71" s="18"/>
      <c r="AE71" s="18"/>
      <c r="AF71" s="18"/>
      <c r="AG71" s="18"/>
      <c r="AH71" s="18"/>
      <c r="AI71" s="18"/>
      <c r="AJ71" s="18"/>
      <c r="AK71" s="18"/>
      <c r="AL71" s="18"/>
      <c r="AM71" s="18"/>
      <c r="AN71" s="18"/>
      <c r="AO71" s="18"/>
      <c r="AP71" s="18"/>
      <c r="AQ71" s="18"/>
      <c r="AR71" s="18"/>
      <c r="AS71" s="18"/>
      <c r="AT71" s="18"/>
      <c r="AU71" s="18"/>
      <c r="AV71" s="18"/>
      <c r="AW71" s="18"/>
      <c r="AX71" s="18"/>
      <c r="AY71" s="18"/>
      <c r="AZ71" s="18"/>
      <c r="BA71" s="18"/>
      <c r="BB71" s="18"/>
      <c r="BC71" s="18"/>
      <c r="BD71" s="18"/>
      <c r="BE71" s="18"/>
      <c r="BF71" s="18"/>
      <c r="BG71" s="18"/>
      <c r="BH71" s="18"/>
      <c r="BI71" s="18"/>
      <c r="BJ71" s="18"/>
      <c r="BK71" s="18"/>
      <c r="BL71" s="18"/>
      <c r="BM71" s="18"/>
      <c r="BN71" s="18"/>
      <c r="BO71" s="18"/>
      <c r="BP71" s="18"/>
      <c r="BQ71" s="18"/>
    </row>
    <row r="72" spans="1:69" s="62" customFormat="1" ht="18" customHeight="1">
      <c r="A72" s="67">
        <v>6</v>
      </c>
      <c r="B72" s="8">
        <v>42796</v>
      </c>
      <c r="C72" s="13" t="s">
        <v>23</v>
      </c>
      <c r="D72" s="59" t="s">
        <v>257</v>
      </c>
      <c r="E72" s="13" t="s">
        <v>256</v>
      </c>
      <c r="F72" s="69" t="s">
        <v>24</v>
      </c>
      <c r="G72" s="70"/>
      <c r="H72" s="73">
        <v>24947250</v>
      </c>
      <c r="I72" s="49" t="s">
        <v>29</v>
      </c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18"/>
      <c r="W72" s="18"/>
      <c r="X72" s="18"/>
      <c r="Y72" s="18"/>
      <c r="Z72" s="18"/>
      <c r="AA72" s="18"/>
      <c r="AB72" s="18"/>
      <c r="AC72" s="18"/>
      <c r="AD72" s="18"/>
      <c r="AE72" s="18"/>
      <c r="AF72" s="18"/>
      <c r="AG72" s="18"/>
      <c r="AH72" s="18"/>
      <c r="AI72" s="18"/>
      <c r="AJ72" s="18"/>
      <c r="AK72" s="18"/>
      <c r="AL72" s="18"/>
      <c r="AM72" s="18"/>
      <c r="AN72" s="18"/>
      <c r="AO72" s="18"/>
      <c r="AP72" s="18"/>
      <c r="AQ72" s="18"/>
      <c r="AR72" s="18"/>
      <c r="AS72" s="18"/>
      <c r="AT72" s="18"/>
      <c r="AU72" s="18"/>
      <c r="AV72" s="18"/>
      <c r="AW72" s="18"/>
      <c r="AX72" s="18"/>
      <c r="AY72" s="18"/>
      <c r="AZ72" s="18"/>
      <c r="BA72" s="18"/>
      <c r="BB72" s="18"/>
      <c r="BC72" s="18"/>
      <c r="BD72" s="18"/>
      <c r="BE72" s="18"/>
      <c r="BF72" s="18"/>
      <c r="BG72" s="18"/>
      <c r="BH72" s="18"/>
      <c r="BI72" s="18"/>
      <c r="BJ72" s="18"/>
      <c r="BK72" s="18"/>
      <c r="BL72" s="18"/>
      <c r="BM72" s="18"/>
      <c r="BN72" s="18"/>
      <c r="BO72" s="18"/>
      <c r="BP72" s="18"/>
      <c r="BQ72" s="18"/>
    </row>
    <row r="73" spans="1:69" s="62" customFormat="1" ht="18" customHeight="1">
      <c r="A73" s="67">
        <v>7</v>
      </c>
      <c r="B73" s="8">
        <v>42796</v>
      </c>
      <c r="C73" s="13" t="s">
        <v>39</v>
      </c>
      <c r="D73" s="59" t="s">
        <v>40</v>
      </c>
      <c r="E73" s="13" t="s">
        <v>237</v>
      </c>
      <c r="F73" s="50" t="s">
        <v>100</v>
      </c>
      <c r="G73" s="70"/>
      <c r="H73" s="73">
        <v>40000000</v>
      </c>
      <c r="I73" s="49" t="s">
        <v>29</v>
      </c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  <c r="V73" s="18"/>
      <c r="W73" s="18"/>
      <c r="X73" s="18"/>
      <c r="Y73" s="18"/>
      <c r="Z73" s="18"/>
      <c r="AA73" s="18"/>
      <c r="AB73" s="18"/>
      <c r="AC73" s="18"/>
      <c r="AD73" s="18"/>
      <c r="AE73" s="18"/>
      <c r="AF73" s="18"/>
      <c r="AG73" s="18"/>
      <c r="AH73" s="18"/>
      <c r="AI73" s="18"/>
      <c r="AJ73" s="18"/>
      <c r="AK73" s="18"/>
      <c r="AL73" s="18"/>
      <c r="AM73" s="18"/>
      <c r="AN73" s="18"/>
      <c r="AO73" s="18"/>
      <c r="AP73" s="18"/>
      <c r="AQ73" s="18"/>
      <c r="AR73" s="18"/>
      <c r="AS73" s="18"/>
      <c r="AT73" s="18"/>
      <c r="AU73" s="18"/>
      <c r="AV73" s="18"/>
      <c r="AW73" s="18"/>
      <c r="AX73" s="18"/>
      <c r="AY73" s="18"/>
      <c r="AZ73" s="18"/>
      <c r="BA73" s="18"/>
      <c r="BB73" s="18"/>
      <c r="BC73" s="18"/>
      <c r="BD73" s="18"/>
      <c r="BE73" s="18"/>
      <c r="BF73" s="18"/>
      <c r="BG73" s="18"/>
      <c r="BH73" s="18"/>
      <c r="BI73" s="18"/>
      <c r="BJ73" s="18"/>
      <c r="BK73" s="18"/>
      <c r="BL73" s="18"/>
      <c r="BM73" s="18"/>
      <c r="BN73" s="18"/>
      <c r="BO73" s="18"/>
      <c r="BP73" s="18"/>
      <c r="BQ73" s="18"/>
    </row>
    <row r="74" spans="1:69" s="62" customFormat="1" ht="18" customHeight="1">
      <c r="A74" s="67">
        <v>8</v>
      </c>
      <c r="B74" s="68">
        <v>42800</v>
      </c>
      <c r="C74" s="13" t="s">
        <v>19</v>
      </c>
      <c r="D74" s="59" t="s">
        <v>263</v>
      </c>
      <c r="E74" s="13" t="s">
        <v>239</v>
      </c>
      <c r="F74" s="69" t="s">
        <v>20</v>
      </c>
      <c r="G74" s="70"/>
      <c r="H74" s="73">
        <v>18660600</v>
      </c>
      <c r="I74" s="49" t="s">
        <v>29</v>
      </c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  <c r="V74" s="18"/>
      <c r="W74" s="18"/>
      <c r="X74" s="18"/>
      <c r="Y74" s="18"/>
      <c r="Z74" s="18"/>
      <c r="AA74" s="18"/>
      <c r="AB74" s="18"/>
      <c r="AC74" s="18"/>
      <c r="AD74" s="18"/>
      <c r="AE74" s="18"/>
      <c r="AF74" s="18"/>
      <c r="AG74" s="18"/>
      <c r="AH74" s="18"/>
      <c r="AI74" s="18"/>
      <c r="AJ74" s="18"/>
      <c r="AK74" s="18"/>
      <c r="AL74" s="18"/>
      <c r="AM74" s="18"/>
      <c r="AN74" s="18"/>
      <c r="AO74" s="18"/>
      <c r="AP74" s="18"/>
      <c r="AQ74" s="18"/>
      <c r="AR74" s="18"/>
      <c r="AS74" s="18"/>
      <c r="AT74" s="18"/>
      <c r="AU74" s="18"/>
      <c r="AV74" s="18"/>
      <c r="AW74" s="18"/>
      <c r="AX74" s="18"/>
      <c r="AY74" s="18"/>
      <c r="AZ74" s="18"/>
      <c r="BA74" s="18"/>
      <c r="BB74" s="18"/>
      <c r="BC74" s="18"/>
      <c r="BD74" s="18"/>
      <c r="BE74" s="18"/>
      <c r="BF74" s="18"/>
      <c r="BG74" s="18"/>
      <c r="BH74" s="18"/>
      <c r="BI74" s="18"/>
      <c r="BJ74" s="18"/>
      <c r="BK74" s="18"/>
      <c r="BL74" s="18"/>
      <c r="BM74" s="18"/>
      <c r="BN74" s="18"/>
      <c r="BO74" s="18"/>
      <c r="BP74" s="18"/>
      <c r="BQ74" s="18"/>
    </row>
    <row r="75" spans="1:69" s="62" customFormat="1" ht="18" customHeight="1">
      <c r="A75" s="67">
        <v>9</v>
      </c>
      <c r="B75" s="68">
        <v>42804</v>
      </c>
      <c r="C75" s="13" t="s">
        <v>264</v>
      </c>
      <c r="D75" s="59" t="s">
        <v>265</v>
      </c>
      <c r="E75" s="13" t="s">
        <v>266</v>
      </c>
      <c r="F75" s="72" t="s">
        <v>267</v>
      </c>
      <c r="G75" s="70"/>
      <c r="H75" s="74">
        <v>9996750</v>
      </c>
      <c r="I75" s="71" t="s">
        <v>29</v>
      </c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8"/>
      <c r="U75" s="18"/>
      <c r="V75" s="18"/>
      <c r="W75" s="18"/>
      <c r="X75" s="18"/>
      <c r="Y75" s="18"/>
      <c r="Z75" s="18"/>
      <c r="AA75" s="18"/>
      <c r="AB75" s="18"/>
      <c r="AC75" s="18"/>
      <c r="AD75" s="18"/>
      <c r="AE75" s="18"/>
      <c r="AF75" s="18"/>
      <c r="AG75" s="18"/>
      <c r="AH75" s="18"/>
      <c r="AI75" s="18"/>
      <c r="AJ75" s="18"/>
      <c r="AK75" s="18"/>
      <c r="AL75" s="18"/>
      <c r="AM75" s="18"/>
      <c r="AN75" s="18"/>
      <c r="AO75" s="18"/>
      <c r="AP75" s="18"/>
      <c r="AQ75" s="18"/>
      <c r="AR75" s="18"/>
      <c r="AS75" s="18"/>
      <c r="AT75" s="18"/>
      <c r="AU75" s="18"/>
      <c r="AV75" s="18"/>
      <c r="AW75" s="18"/>
      <c r="AX75" s="18"/>
      <c r="AY75" s="18"/>
      <c r="AZ75" s="18"/>
      <c r="BA75" s="18"/>
      <c r="BB75" s="18"/>
      <c r="BC75" s="18"/>
      <c r="BD75" s="18"/>
      <c r="BE75" s="18"/>
      <c r="BF75" s="18"/>
      <c r="BG75" s="18"/>
      <c r="BH75" s="18"/>
      <c r="BI75" s="18"/>
      <c r="BJ75" s="18"/>
      <c r="BK75" s="18"/>
      <c r="BL75" s="18"/>
      <c r="BM75" s="18"/>
      <c r="BN75" s="18"/>
      <c r="BO75" s="18"/>
      <c r="BP75" s="18"/>
      <c r="BQ75" s="18"/>
    </row>
    <row r="76" spans="1:69" s="62" customFormat="1" ht="18" customHeight="1">
      <c r="A76" s="67">
        <v>10</v>
      </c>
      <c r="B76" s="68">
        <v>42804</v>
      </c>
      <c r="C76" s="13" t="s">
        <v>268</v>
      </c>
      <c r="D76" s="59" t="s">
        <v>183</v>
      </c>
      <c r="E76" s="13" t="s">
        <v>269</v>
      </c>
      <c r="F76" s="72" t="s">
        <v>270</v>
      </c>
      <c r="G76" s="70"/>
      <c r="H76" s="74">
        <v>33530435</v>
      </c>
      <c r="I76" s="49" t="s">
        <v>119</v>
      </c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  <c r="V76" s="18"/>
      <c r="W76" s="18"/>
      <c r="X76" s="18"/>
      <c r="Y76" s="18"/>
      <c r="Z76" s="18"/>
      <c r="AA76" s="18"/>
      <c r="AB76" s="18"/>
      <c r="AC76" s="18"/>
      <c r="AD76" s="18"/>
      <c r="AE76" s="18"/>
      <c r="AF76" s="18"/>
      <c r="AG76" s="18"/>
      <c r="AH76" s="18"/>
      <c r="AI76" s="18"/>
      <c r="AJ76" s="18"/>
      <c r="AK76" s="18"/>
      <c r="AL76" s="18"/>
      <c r="AM76" s="18"/>
      <c r="AN76" s="18"/>
      <c r="AO76" s="18"/>
      <c r="AP76" s="18"/>
      <c r="AQ76" s="18"/>
      <c r="AR76" s="18"/>
      <c r="AS76" s="18"/>
      <c r="AT76" s="18"/>
      <c r="AU76" s="18"/>
      <c r="AV76" s="18"/>
      <c r="AW76" s="18"/>
      <c r="AX76" s="18"/>
      <c r="AY76" s="18"/>
      <c r="AZ76" s="18"/>
      <c r="BA76" s="18"/>
      <c r="BB76" s="18"/>
      <c r="BC76" s="18"/>
      <c r="BD76" s="18"/>
      <c r="BE76" s="18"/>
      <c r="BF76" s="18"/>
      <c r="BG76" s="18"/>
      <c r="BH76" s="18"/>
      <c r="BI76" s="18"/>
      <c r="BJ76" s="18"/>
      <c r="BK76" s="18"/>
      <c r="BL76" s="18"/>
      <c r="BM76" s="18"/>
      <c r="BN76" s="18"/>
      <c r="BO76" s="18"/>
      <c r="BP76" s="18"/>
      <c r="BQ76" s="18"/>
    </row>
    <row r="77" spans="1:69" s="62" customFormat="1" ht="18" customHeight="1">
      <c r="A77" s="67">
        <v>11</v>
      </c>
      <c r="B77" s="68">
        <v>42804</v>
      </c>
      <c r="C77" s="13" t="s">
        <v>272</v>
      </c>
      <c r="D77" s="59" t="s">
        <v>273</v>
      </c>
      <c r="E77" s="13" t="s">
        <v>275</v>
      </c>
      <c r="F77" s="72" t="s">
        <v>274</v>
      </c>
      <c r="G77" s="70"/>
      <c r="H77" s="74">
        <v>4000000</v>
      </c>
      <c r="I77" s="71" t="s">
        <v>29</v>
      </c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  <c r="V77" s="18"/>
      <c r="W77" s="18"/>
      <c r="X77" s="18"/>
      <c r="Y77" s="18"/>
      <c r="Z77" s="18"/>
      <c r="AA77" s="18"/>
      <c r="AB77" s="18"/>
      <c r="AC77" s="18"/>
      <c r="AD77" s="18"/>
      <c r="AE77" s="18"/>
      <c r="AF77" s="18"/>
      <c r="AG77" s="18"/>
      <c r="AH77" s="18"/>
      <c r="AI77" s="18"/>
      <c r="AJ77" s="18"/>
      <c r="AK77" s="18"/>
      <c r="AL77" s="18"/>
      <c r="AM77" s="18"/>
      <c r="AN77" s="18"/>
      <c r="AO77" s="18"/>
      <c r="AP77" s="18"/>
      <c r="AQ77" s="18"/>
      <c r="AR77" s="18"/>
      <c r="AS77" s="18"/>
      <c r="AT77" s="18"/>
      <c r="AU77" s="18"/>
      <c r="AV77" s="18"/>
      <c r="AW77" s="18"/>
      <c r="AX77" s="18"/>
      <c r="AY77" s="18"/>
      <c r="AZ77" s="18"/>
      <c r="BA77" s="18"/>
      <c r="BB77" s="18"/>
      <c r="BC77" s="18"/>
      <c r="BD77" s="18"/>
      <c r="BE77" s="18"/>
      <c r="BF77" s="18"/>
      <c r="BG77" s="18"/>
      <c r="BH77" s="18"/>
      <c r="BI77" s="18"/>
      <c r="BJ77" s="18"/>
      <c r="BK77" s="18"/>
      <c r="BL77" s="18"/>
      <c r="BM77" s="18"/>
      <c r="BN77" s="18"/>
      <c r="BO77" s="18"/>
      <c r="BP77" s="18"/>
      <c r="BQ77" s="18"/>
    </row>
    <row r="78" spans="1:69" s="62" customFormat="1" ht="18" customHeight="1">
      <c r="A78" s="67">
        <v>12</v>
      </c>
      <c r="B78" s="68">
        <v>42807</v>
      </c>
      <c r="C78" s="13" t="s">
        <v>43</v>
      </c>
      <c r="D78" s="59" t="s">
        <v>35</v>
      </c>
      <c r="E78" s="13" t="s">
        <v>236</v>
      </c>
      <c r="F78" s="72" t="s">
        <v>175</v>
      </c>
      <c r="G78" s="70"/>
      <c r="H78" s="74">
        <v>13015275</v>
      </c>
      <c r="I78" s="71" t="s">
        <v>29</v>
      </c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18"/>
      <c r="U78" s="18"/>
      <c r="V78" s="18"/>
      <c r="W78" s="18"/>
      <c r="X78" s="18"/>
      <c r="Y78" s="18"/>
      <c r="Z78" s="18"/>
      <c r="AA78" s="18"/>
      <c r="AB78" s="18"/>
      <c r="AC78" s="18"/>
      <c r="AD78" s="18"/>
      <c r="AE78" s="18"/>
      <c r="AF78" s="18"/>
      <c r="AG78" s="18"/>
      <c r="AH78" s="18"/>
      <c r="AI78" s="18"/>
      <c r="AJ78" s="18"/>
      <c r="AK78" s="18"/>
      <c r="AL78" s="18"/>
      <c r="AM78" s="18"/>
      <c r="AN78" s="18"/>
      <c r="AO78" s="18"/>
      <c r="AP78" s="18"/>
      <c r="AQ78" s="18"/>
      <c r="AR78" s="18"/>
      <c r="AS78" s="18"/>
      <c r="AT78" s="18"/>
      <c r="AU78" s="18"/>
      <c r="AV78" s="18"/>
      <c r="AW78" s="18"/>
      <c r="AX78" s="18"/>
      <c r="AY78" s="18"/>
      <c r="AZ78" s="18"/>
      <c r="BA78" s="18"/>
      <c r="BB78" s="18"/>
      <c r="BC78" s="18"/>
      <c r="BD78" s="18"/>
      <c r="BE78" s="18"/>
      <c r="BF78" s="18"/>
      <c r="BG78" s="18"/>
      <c r="BH78" s="18"/>
      <c r="BI78" s="18"/>
      <c r="BJ78" s="18"/>
      <c r="BK78" s="18"/>
      <c r="BL78" s="18"/>
      <c r="BM78" s="18"/>
      <c r="BN78" s="18"/>
      <c r="BO78" s="18"/>
      <c r="BP78" s="18"/>
      <c r="BQ78" s="18"/>
    </row>
    <row r="79" spans="1:69" s="62" customFormat="1" ht="18" customHeight="1">
      <c r="A79" s="67">
        <v>13</v>
      </c>
      <c r="B79" s="68">
        <v>42807</v>
      </c>
      <c r="C79" s="13" t="s">
        <v>19</v>
      </c>
      <c r="D79" s="59" t="s">
        <v>277</v>
      </c>
      <c r="E79" s="13" t="s">
        <v>276</v>
      </c>
      <c r="F79" s="69" t="s">
        <v>20</v>
      </c>
      <c r="G79" s="70"/>
      <c r="H79" s="74">
        <v>318899950</v>
      </c>
      <c r="I79" s="71" t="s">
        <v>29</v>
      </c>
      <c r="J79" s="18"/>
      <c r="K79" s="18"/>
      <c r="L79" s="18"/>
      <c r="M79" s="18"/>
      <c r="N79" s="18"/>
      <c r="O79" s="18"/>
      <c r="P79" s="18"/>
      <c r="Q79" s="18"/>
      <c r="R79" s="18"/>
      <c r="S79" s="18"/>
      <c r="T79" s="18"/>
      <c r="U79" s="18"/>
      <c r="V79" s="18"/>
      <c r="W79" s="18"/>
      <c r="X79" s="18"/>
      <c r="Y79" s="18"/>
      <c r="Z79" s="18"/>
      <c r="AA79" s="18"/>
      <c r="AB79" s="18"/>
      <c r="AC79" s="18"/>
      <c r="AD79" s="18"/>
      <c r="AE79" s="18"/>
      <c r="AF79" s="18"/>
      <c r="AG79" s="18"/>
      <c r="AH79" s="18"/>
      <c r="AI79" s="18"/>
      <c r="AJ79" s="18"/>
      <c r="AK79" s="18"/>
      <c r="AL79" s="18"/>
      <c r="AM79" s="18"/>
      <c r="AN79" s="18"/>
      <c r="AO79" s="18"/>
      <c r="AP79" s="18"/>
      <c r="AQ79" s="18"/>
      <c r="AR79" s="18"/>
      <c r="AS79" s="18"/>
      <c r="AT79" s="18"/>
      <c r="AU79" s="18"/>
      <c r="AV79" s="18"/>
      <c r="AW79" s="18"/>
      <c r="AX79" s="18"/>
      <c r="AY79" s="18"/>
      <c r="AZ79" s="18"/>
      <c r="BA79" s="18"/>
      <c r="BB79" s="18"/>
      <c r="BC79" s="18"/>
      <c r="BD79" s="18"/>
      <c r="BE79" s="18"/>
      <c r="BF79" s="18"/>
      <c r="BG79" s="18"/>
      <c r="BH79" s="18"/>
      <c r="BI79" s="18"/>
      <c r="BJ79" s="18"/>
      <c r="BK79" s="18"/>
      <c r="BL79" s="18"/>
      <c r="BM79" s="18"/>
      <c r="BN79" s="18"/>
      <c r="BO79" s="18"/>
      <c r="BP79" s="18"/>
      <c r="BQ79" s="18"/>
    </row>
    <row r="80" spans="1:69" s="62" customFormat="1" ht="18" customHeight="1">
      <c r="A80" s="67">
        <v>14</v>
      </c>
      <c r="B80" s="68">
        <v>42808</v>
      </c>
      <c r="C80" s="13" t="s">
        <v>91</v>
      </c>
      <c r="D80" s="59" t="s">
        <v>285</v>
      </c>
      <c r="E80" s="13" t="s">
        <v>278</v>
      </c>
      <c r="F80" s="69" t="s">
        <v>92</v>
      </c>
      <c r="G80" s="70"/>
      <c r="H80" s="74">
        <v>319067855</v>
      </c>
      <c r="I80" s="49" t="s">
        <v>119</v>
      </c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  <c r="V80" s="18"/>
      <c r="W80" s="18"/>
      <c r="X80" s="18"/>
      <c r="Y80" s="18"/>
      <c r="Z80" s="18"/>
      <c r="AA80" s="18"/>
      <c r="AB80" s="18"/>
      <c r="AC80" s="18"/>
      <c r="AD80" s="18"/>
      <c r="AE80" s="18"/>
      <c r="AF80" s="18"/>
      <c r="AG80" s="18"/>
      <c r="AH80" s="18"/>
      <c r="AI80" s="18"/>
      <c r="AJ80" s="18"/>
      <c r="AK80" s="18"/>
      <c r="AL80" s="18"/>
      <c r="AM80" s="18"/>
      <c r="AN80" s="18"/>
      <c r="AO80" s="18"/>
      <c r="AP80" s="18"/>
      <c r="AQ80" s="18"/>
      <c r="AR80" s="18"/>
      <c r="AS80" s="18"/>
      <c r="AT80" s="18"/>
      <c r="AU80" s="18"/>
      <c r="AV80" s="18"/>
      <c r="AW80" s="18"/>
      <c r="AX80" s="18"/>
      <c r="AY80" s="18"/>
      <c r="AZ80" s="18"/>
      <c r="BA80" s="18"/>
      <c r="BB80" s="18"/>
      <c r="BC80" s="18"/>
      <c r="BD80" s="18"/>
      <c r="BE80" s="18"/>
      <c r="BF80" s="18"/>
      <c r="BG80" s="18"/>
      <c r="BH80" s="18"/>
      <c r="BI80" s="18"/>
      <c r="BJ80" s="18"/>
      <c r="BK80" s="18"/>
      <c r="BL80" s="18"/>
      <c r="BM80" s="18"/>
      <c r="BN80" s="18"/>
      <c r="BO80" s="18"/>
      <c r="BP80" s="18"/>
      <c r="BQ80" s="18"/>
    </row>
    <row r="81" spans="1:69" s="62" customFormat="1" ht="18" customHeight="1">
      <c r="A81" s="67">
        <v>15</v>
      </c>
      <c r="B81" s="68">
        <v>42809</v>
      </c>
      <c r="C81" s="13" t="s">
        <v>279</v>
      </c>
      <c r="D81" s="59" t="s">
        <v>260</v>
      </c>
      <c r="E81" s="13" t="s">
        <v>280</v>
      </c>
      <c r="F81" s="72" t="s">
        <v>281</v>
      </c>
      <c r="G81" s="70"/>
      <c r="H81" s="74">
        <v>32049600</v>
      </c>
      <c r="I81" s="71" t="s">
        <v>31</v>
      </c>
      <c r="J81" s="18"/>
      <c r="K81" s="18"/>
      <c r="L81" s="18"/>
      <c r="M81" s="18"/>
      <c r="N81" s="18"/>
      <c r="O81" s="18"/>
      <c r="P81" s="18"/>
      <c r="Q81" s="18"/>
      <c r="R81" s="18"/>
      <c r="S81" s="18"/>
      <c r="T81" s="18"/>
      <c r="U81" s="18"/>
      <c r="V81" s="18"/>
      <c r="W81" s="18"/>
      <c r="X81" s="18"/>
      <c r="Y81" s="18"/>
      <c r="Z81" s="18"/>
      <c r="AA81" s="18"/>
      <c r="AB81" s="18"/>
      <c r="AC81" s="18"/>
      <c r="AD81" s="18"/>
      <c r="AE81" s="18"/>
      <c r="AF81" s="18"/>
      <c r="AG81" s="18"/>
      <c r="AH81" s="18"/>
      <c r="AI81" s="18"/>
      <c r="AJ81" s="18"/>
      <c r="AK81" s="18"/>
      <c r="AL81" s="18"/>
      <c r="AM81" s="18"/>
      <c r="AN81" s="18"/>
      <c r="AO81" s="18"/>
      <c r="AP81" s="18"/>
      <c r="AQ81" s="18"/>
      <c r="AR81" s="18"/>
      <c r="AS81" s="18"/>
      <c r="AT81" s="18"/>
      <c r="AU81" s="18"/>
      <c r="AV81" s="18"/>
      <c r="AW81" s="18"/>
      <c r="AX81" s="18"/>
      <c r="AY81" s="18"/>
      <c r="AZ81" s="18"/>
      <c r="BA81" s="18"/>
      <c r="BB81" s="18"/>
      <c r="BC81" s="18"/>
      <c r="BD81" s="18"/>
      <c r="BE81" s="18"/>
      <c r="BF81" s="18"/>
      <c r="BG81" s="18"/>
      <c r="BH81" s="18"/>
      <c r="BI81" s="18"/>
      <c r="BJ81" s="18"/>
      <c r="BK81" s="18"/>
      <c r="BL81" s="18"/>
      <c r="BM81" s="18"/>
      <c r="BN81" s="18"/>
      <c r="BO81" s="18"/>
      <c r="BP81" s="18"/>
      <c r="BQ81" s="18"/>
    </row>
    <row r="82" spans="1:69" s="62" customFormat="1" ht="18" customHeight="1">
      <c r="A82" s="67">
        <v>16</v>
      </c>
      <c r="B82" s="68">
        <v>42810</v>
      </c>
      <c r="C82" s="13" t="s">
        <v>282</v>
      </c>
      <c r="D82" s="59" t="s">
        <v>283</v>
      </c>
      <c r="E82" s="13" t="s">
        <v>284</v>
      </c>
      <c r="F82" s="72" t="s">
        <v>16</v>
      </c>
      <c r="G82" s="70"/>
      <c r="H82" s="74">
        <v>40686773</v>
      </c>
      <c r="I82" s="71" t="s">
        <v>29</v>
      </c>
      <c r="J82" s="18"/>
      <c r="K82" s="18"/>
      <c r="L82" s="18"/>
      <c r="M82" s="18"/>
      <c r="N82" s="18"/>
      <c r="O82" s="18"/>
      <c r="P82" s="18"/>
      <c r="Q82" s="18"/>
      <c r="R82" s="18"/>
      <c r="S82" s="18"/>
      <c r="T82" s="18"/>
      <c r="U82" s="18"/>
      <c r="V82" s="18"/>
      <c r="W82" s="18"/>
      <c r="X82" s="18"/>
      <c r="Y82" s="18"/>
      <c r="Z82" s="18"/>
      <c r="AA82" s="18"/>
      <c r="AB82" s="18"/>
      <c r="AC82" s="18"/>
      <c r="AD82" s="18"/>
      <c r="AE82" s="18"/>
      <c r="AF82" s="18"/>
      <c r="AG82" s="18"/>
      <c r="AH82" s="18"/>
      <c r="AI82" s="18"/>
      <c r="AJ82" s="18"/>
      <c r="AK82" s="18"/>
      <c r="AL82" s="18"/>
      <c r="AM82" s="18"/>
      <c r="AN82" s="18"/>
      <c r="AO82" s="18"/>
      <c r="AP82" s="18"/>
      <c r="AQ82" s="18"/>
      <c r="AR82" s="18"/>
      <c r="AS82" s="18"/>
      <c r="AT82" s="18"/>
      <c r="AU82" s="18"/>
      <c r="AV82" s="18"/>
      <c r="AW82" s="18"/>
      <c r="AX82" s="18"/>
      <c r="AY82" s="18"/>
      <c r="AZ82" s="18"/>
      <c r="BA82" s="18"/>
      <c r="BB82" s="18"/>
      <c r="BC82" s="18"/>
      <c r="BD82" s="18"/>
      <c r="BE82" s="18"/>
      <c r="BF82" s="18"/>
      <c r="BG82" s="18"/>
      <c r="BH82" s="18"/>
      <c r="BI82" s="18"/>
      <c r="BJ82" s="18"/>
      <c r="BK82" s="18"/>
      <c r="BL82" s="18"/>
      <c r="BM82" s="18"/>
      <c r="BN82" s="18"/>
      <c r="BO82" s="18"/>
      <c r="BP82" s="18"/>
      <c r="BQ82" s="18"/>
    </row>
    <row r="83" spans="1:69" s="62" customFormat="1" ht="18" customHeight="1">
      <c r="A83" s="67">
        <v>17</v>
      </c>
      <c r="B83" s="68">
        <v>42811</v>
      </c>
      <c r="C83" s="13" t="s">
        <v>41</v>
      </c>
      <c r="D83" s="59" t="s">
        <v>32</v>
      </c>
      <c r="E83" s="13" t="s">
        <v>286</v>
      </c>
      <c r="F83" s="72" t="s">
        <v>95</v>
      </c>
      <c r="G83" s="70"/>
      <c r="H83" s="74">
        <v>10655398</v>
      </c>
      <c r="I83" s="71"/>
      <c r="J83" s="18"/>
      <c r="K83" s="18"/>
      <c r="L83" s="18"/>
      <c r="M83" s="18"/>
      <c r="N83" s="18"/>
      <c r="O83" s="18"/>
      <c r="P83" s="18"/>
      <c r="Q83" s="18"/>
      <c r="R83" s="18"/>
      <c r="S83" s="18"/>
      <c r="T83" s="18"/>
      <c r="U83" s="18"/>
      <c r="V83" s="18"/>
      <c r="W83" s="18"/>
      <c r="X83" s="18"/>
      <c r="Y83" s="18"/>
      <c r="Z83" s="18"/>
      <c r="AA83" s="18"/>
      <c r="AB83" s="18"/>
      <c r="AC83" s="18"/>
      <c r="AD83" s="18"/>
      <c r="AE83" s="18"/>
      <c r="AF83" s="18"/>
      <c r="AG83" s="18"/>
      <c r="AH83" s="18"/>
      <c r="AI83" s="18"/>
      <c r="AJ83" s="18"/>
      <c r="AK83" s="18"/>
      <c r="AL83" s="18"/>
      <c r="AM83" s="18"/>
      <c r="AN83" s="18"/>
      <c r="AO83" s="18"/>
      <c r="AP83" s="18"/>
      <c r="AQ83" s="18"/>
      <c r="AR83" s="18"/>
      <c r="AS83" s="18"/>
      <c r="AT83" s="18"/>
      <c r="AU83" s="18"/>
      <c r="AV83" s="18"/>
      <c r="AW83" s="18"/>
      <c r="AX83" s="18"/>
      <c r="AY83" s="18"/>
      <c r="AZ83" s="18"/>
      <c r="BA83" s="18"/>
      <c r="BB83" s="18"/>
      <c r="BC83" s="18"/>
      <c r="BD83" s="18"/>
      <c r="BE83" s="18"/>
      <c r="BF83" s="18"/>
      <c r="BG83" s="18"/>
      <c r="BH83" s="18"/>
      <c r="BI83" s="18"/>
      <c r="BJ83" s="18"/>
      <c r="BK83" s="18"/>
      <c r="BL83" s="18"/>
      <c r="BM83" s="18"/>
      <c r="BN83" s="18"/>
      <c r="BO83" s="18"/>
      <c r="BP83" s="18"/>
      <c r="BQ83" s="18"/>
    </row>
    <row r="84" spans="1:69" s="62" customFormat="1" ht="18" customHeight="1">
      <c r="A84" s="67">
        <v>18</v>
      </c>
      <c r="B84" s="68">
        <v>42811</v>
      </c>
      <c r="C84" s="13" t="s">
        <v>42</v>
      </c>
      <c r="D84" s="59" t="s">
        <v>33</v>
      </c>
      <c r="E84" s="13" t="s">
        <v>287</v>
      </c>
      <c r="F84" s="72" t="s">
        <v>132</v>
      </c>
      <c r="G84" s="70"/>
      <c r="H84" s="74">
        <v>10655398</v>
      </c>
      <c r="I84" s="71" t="s">
        <v>29</v>
      </c>
      <c r="J84" s="18"/>
      <c r="K84" s="18"/>
      <c r="L84" s="18"/>
      <c r="M84" s="18"/>
      <c r="N84" s="18"/>
      <c r="O84" s="18"/>
      <c r="P84" s="18"/>
      <c r="Q84" s="18"/>
      <c r="R84" s="18"/>
      <c r="S84" s="18"/>
      <c r="T84" s="18"/>
      <c r="U84" s="18"/>
      <c r="V84" s="18"/>
      <c r="W84" s="18"/>
      <c r="X84" s="18"/>
      <c r="Y84" s="18"/>
      <c r="Z84" s="18"/>
      <c r="AA84" s="18"/>
      <c r="AB84" s="18"/>
      <c r="AC84" s="18"/>
      <c r="AD84" s="18"/>
      <c r="AE84" s="18"/>
      <c r="AF84" s="18"/>
      <c r="AG84" s="18"/>
      <c r="AH84" s="18"/>
      <c r="AI84" s="18"/>
      <c r="AJ84" s="18"/>
      <c r="AK84" s="18"/>
      <c r="AL84" s="18"/>
      <c r="AM84" s="18"/>
      <c r="AN84" s="18"/>
      <c r="AO84" s="18"/>
      <c r="AP84" s="18"/>
      <c r="AQ84" s="18"/>
      <c r="AR84" s="18"/>
      <c r="AS84" s="18"/>
      <c r="AT84" s="18"/>
      <c r="AU84" s="18"/>
      <c r="AV84" s="18"/>
      <c r="AW84" s="18"/>
      <c r="AX84" s="18"/>
      <c r="AY84" s="18"/>
      <c r="AZ84" s="18"/>
      <c r="BA84" s="18"/>
      <c r="BB84" s="18"/>
      <c r="BC84" s="18"/>
      <c r="BD84" s="18"/>
      <c r="BE84" s="18"/>
      <c r="BF84" s="18"/>
      <c r="BG84" s="18"/>
      <c r="BH84" s="18"/>
      <c r="BI84" s="18"/>
      <c r="BJ84" s="18"/>
      <c r="BK84" s="18"/>
      <c r="BL84" s="18"/>
      <c r="BM84" s="18"/>
      <c r="BN84" s="18"/>
      <c r="BO84" s="18"/>
      <c r="BP84" s="18"/>
      <c r="BQ84" s="18"/>
    </row>
    <row r="85" spans="1:69" ht="18" customHeight="1">
      <c r="A85" s="67">
        <v>19</v>
      </c>
      <c r="B85" s="68">
        <v>42811</v>
      </c>
      <c r="C85" s="13" t="s">
        <v>116</v>
      </c>
      <c r="D85" s="59" t="s">
        <v>288</v>
      </c>
      <c r="E85" s="13" t="s">
        <v>230</v>
      </c>
      <c r="F85" s="69" t="s">
        <v>21</v>
      </c>
      <c r="G85" s="70"/>
      <c r="H85" s="74">
        <v>165658500</v>
      </c>
      <c r="I85" s="71" t="s">
        <v>29</v>
      </c>
    </row>
    <row r="86" spans="1:69" ht="18" customHeight="1">
      <c r="A86" s="67">
        <v>20</v>
      </c>
      <c r="B86" s="68">
        <v>42811</v>
      </c>
      <c r="C86" s="13" t="s">
        <v>289</v>
      </c>
      <c r="D86" s="59" t="s">
        <v>94</v>
      </c>
      <c r="E86" s="13" t="s">
        <v>290</v>
      </c>
      <c r="F86" s="72" t="s">
        <v>152</v>
      </c>
      <c r="G86" s="70"/>
      <c r="H86" s="74">
        <v>28043400</v>
      </c>
      <c r="I86" s="71" t="s">
        <v>29</v>
      </c>
    </row>
    <row r="87" spans="1:69" ht="18" customHeight="1">
      <c r="A87" s="67">
        <v>21</v>
      </c>
      <c r="B87" s="68">
        <v>42811</v>
      </c>
      <c r="C87" s="13" t="s">
        <v>272</v>
      </c>
      <c r="D87" s="59" t="s">
        <v>273</v>
      </c>
      <c r="E87" s="13" t="s">
        <v>291</v>
      </c>
      <c r="F87" s="72" t="s">
        <v>274</v>
      </c>
      <c r="G87" s="70"/>
      <c r="H87" s="74">
        <v>58068150</v>
      </c>
      <c r="I87" s="71" t="s">
        <v>29</v>
      </c>
    </row>
    <row r="88" spans="1:69" ht="18" customHeight="1">
      <c r="A88" s="67">
        <v>22</v>
      </c>
      <c r="B88" s="54">
        <v>42814</v>
      </c>
      <c r="C88" s="13" t="s">
        <v>43</v>
      </c>
      <c r="D88" s="59" t="s">
        <v>35</v>
      </c>
      <c r="E88" s="13" t="s">
        <v>292</v>
      </c>
      <c r="F88" s="72" t="s">
        <v>25</v>
      </c>
      <c r="G88" s="70"/>
      <c r="H88" s="74">
        <v>13026975</v>
      </c>
      <c r="I88" s="71" t="s">
        <v>29</v>
      </c>
    </row>
    <row r="89" spans="1:69" ht="18" customHeight="1">
      <c r="A89" s="67">
        <v>23</v>
      </c>
      <c r="B89" s="54">
        <v>42816</v>
      </c>
      <c r="C89" s="13" t="s">
        <v>23</v>
      </c>
      <c r="D89" s="59" t="s">
        <v>302</v>
      </c>
      <c r="E89" s="13" t="s">
        <v>303</v>
      </c>
      <c r="F89" s="69" t="s">
        <v>24</v>
      </c>
      <c r="G89" s="70"/>
      <c r="H89" s="74">
        <v>26387975</v>
      </c>
      <c r="I89" s="71" t="s">
        <v>29</v>
      </c>
    </row>
    <row r="90" spans="1:69" ht="18" customHeight="1">
      <c r="A90" s="67">
        <v>24</v>
      </c>
      <c r="B90" s="54">
        <v>42817</v>
      </c>
      <c r="C90" s="13" t="s">
        <v>301</v>
      </c>
      <c r="D90" s="59" t="s">
        <v>298</v>
      </c>
      <c r="E90" s="13" t="s">
        <v>299</v>
      </c>
      <c r="F90" s="69" t="s">
        <v>300</v>
      </c>
      <c r="G90" s="70"/>
      <c r="H90" s="74">
        <v>246944000</v>
      </c>
      <c r="I90" s="71" t="s">
        <v>29</v>
      </c>
    </row>
    <row r="91" spans="1:69" ht="18" customHeight="1">
      <c r="A91" s="67">
        <v>25</v>
      </c>
      <c r="B91" s="54">
        <v>42817</v>
      </c>
      <c r="C91" s="13" t="s">
        <v>210</v>
      </c>
      <c r="D91" s="59" t="s">
        <v>296</v>
      </c>
      <c r="E91" s="13" t="s">
        <v>297</v>
      </c>
      <c r="F91" s="72" t="s">
        <v>12</v>
      </c>
      <c r="G91" s="70"/>
      <c r="H91" s="74">
        <v>13147875</v>
      </c>
      <c r="I91" s="71" t="s">
        <v>29</v>
      </c>
    </row>
    <row r="92" spans="1:69" s="62" customFormat="1" ht="18" customHeight="1">
      <c r="A92" s="67">
        <v>26</v>
      </c>
      <c r="B92" s="68">
        <v>42818</v>
      </c>
      <c r="C92" s="13" t="s">
        <v>105</v>
      </c>
      <c r="D92" s="59" t="s">
        <v>111</v>
      </c>
      <c r="E92" s="13" t="s">
        <v>293</v>
      </c>
      <c r="F92" s="72" t="s">
        <v>96</v>
      </c>
      <c r="G92" s="70">
        <v>900</v>
      </c>
      <c r="H92" s="74"/>
      <c r="I92" s="71"/>
      <c r="J92" s="18"/>
      <c r="K92" s="18"/>
      <c r="L92" s="18"/>
      <c r="M92" s="18"/>
      <c r="N92" s="18"/>
      <c r="O92" s="18"/>
      <c r="P92" s="18"/>
      <c r="Q92" s="18"/>
      <c r="R92" s="18"/>
      <c r="S92" s="18"/>
      <c r="T92" s="18"/>
      <c r="U92" s="18"/>
      <c r="V92" s="18"/>
      <c r="W92" s="18"/>
      <c r="X92" s="18"/>
      <c r="Y92" s="18"/>
      <c r="Z92" s="18"/>
      <c r="AA92" s="18"/>
      <c r="AB92" s="18"/>
      <c r="AC92" s="18"/>
      <c r="AD92" s="18"/>
      <c r="AE92" s="18"/>
      <c r="AF92" s="18"/>
      <c r="AG92" s="18"/>
      <c r="AH92" s="18"/>
      <c r="AI92" s="18"/>
      <c r="AJ92" s="18"/>
      <c r="AK92" s="18"/>
      <c r="AL92" s="18"/>
      <c r="AM92" s="18"/>
      <c r="AN92" s="18"/>
      <c r="AO92" s="18"/>
      <c r="AP92" s="18"/>
      <c r="AQ92" s="18"/>
      <c r="AR92" s="18"/>
      <c r="AS92" s="18"/>
      <c r="AT92" s="18"/>
      <c r="AU92" s="18"/>
      <c r="AV92" s="18"/>
      <c r="AW92" s="18"/>
      <c r="AX92" s="18"/>
      <c r="AY92" s="18"/>
      <c r="AZ92" s="18"/>
      <c r="BA92" s="18"/>
      <c r="BB92" s="18"/>
      <c r="BC92" s="18"/>
      <c r="BD92" s="18"/>
      <c r="BE92" s="18"/>
      <c r="BF92" s="18"/>
      <c r="BG92" s="18"/>
      <c r="BH92" s="18"/>
      <c r="BI92" s="18"/>
      <c r="BJ92" s="18"/>
      <c r="BK92" s="18"/>
      <c r="BL92" s="18"/>
      <c r="BM92" s="18"/>
      <c r="BN92" s="18"/>
      <c r="BO92" s="18"/>
      <c r="BP92" s="18"/>
      <c r="BQ92" s="18"/>
    </row>
    <row r="93" spans="1:69" s="62" customFormat="1" ht="18" customHeight="1">
      <c r="A93" s="67">
        <v>27</v>
      </c>
      <c r="B93" s="68">
        <v>42818</v>
      </c>
      <c r="C93" s="13" t="s">
        <v>116</v>
      </c>
      <c r="D93" s="59" t="s">
        <v>311</v>
      </c>
      <c r="E93" s="13" t="s">
        <v>145</v>
      </c>
      <c r="F93" s="69" t="s">
        <v>21</v>
      </c>
      <c r="G93" s="70"/>
      <c r="H93" s="74">
        <v>25959125</v>
      </c>
      <c r="I93" s="71" t="s">
        <v>29</v>
      </c>
      <c r="J93" s="18"/>
      <c r="K93" s="18"/>
      <c r="L93" s="18"/>
      <c r="M93" s="18"/>
      <c r="N93" s="18"/>
      <c r="O93" s="18"/>
      <c r="P93" s="18"/>
      <c r="Q93" s="18"/>
      <c r="R93" s="18"/>
      <c r="S93" s="18"/>
      <c r="T93" s="18"/>
      <c r="U93" s="18"/>
      <c r="V93" s="18"/>
      <c r="W93" s="18"/>
      <c r="X93" s="18"/>
      <c r="Y93" s="18"/>
      <c r="Z93" s="18"/>
      <c r="AA93" s="18"/>
      <c r="AB93" s="18"/>
      <c r="AC93" s="18"/>
      <c r="AD93" s="18"/>
      <c r="AE93" s="18"/>
      <c r="AF93" s="18"/>
      <c r="AG93" s="18"/>
      <c r="AH93" s="18"/>
      <c r="AI93" s="18"/>
      <c r="AJ93" s="18"/>
      <c r="AK93" s="18"/>
      <c r="AL93" s="18"/>
      <c r="AM93" s="18"/>
      <c r="AN93" s="18"/>
      <c r="AO93" s="18"/>
      <c r="AP93" s="18"/>
      <c r="AQ93" s="18"/>
      <c r="AR93" s="18"/>
      <c r="AS93" s="18"/>
      <c r="AT93" s="18"/>
      <c r="AU93" s="18"/>
      <c r="AV93" s="18"/>
      <c r="AW93" s="18"/>
      <c r="AX93" s="18"/>
      <c r="AY93" s="18"/>
      <c r="AZ93" s="18"/>
      <c r="BA93" s="18"/>
      <c r="BB93" s="18"/>
      <c r="BC93" s="18"/>
      <c r="BD93" s="18"/>
      <c r="BE93" s="18"/>
      <c r="BF93" s="18"/>
      <c r="BG93" s="18"/>
      <c r="BH93" s="18"/>
      <c r="BI93" s="18"/>
      <c r="BJ93" s="18"/>
      <c r="BK93" s="18"/>
      <c r="BL93" s="18"/>
      <c r="BM93" s="18"/>
      <c r="BN93" s="18"/>
      <c r="BO93" s="18"/>
      <c r="BP93" s="18"/>
      <c r="BQ93" s="18"/>
    </row>
    <row r="94" spans="1:69" s="62" customFormat="1" ht="18" customHeight="1">
      <c r="A94" s="67">
        <v>28</v>
      </c>
      <c r="B94" s="68">
        <v>42818</v>
      </c>
      <c r="C94" s="13" t="s">
        <v>294</v>
      </c>
      <c r="D94" s="59" t="s">
        <v>183</v>
      </c>
      <c r="E94" s="13" t="s">
        <v>295</v>
      </c>
      <c r="F94" s="72" t="s">
        <v>27</v>
      </c>
      <c r="G94" s="70"/>
      <c r="H94" s="74">
        <v>52260335</v>
      </c>
      <c r="I94" s="71" t="s">
        <v>29</v>
      </c>
      <c r="J94" s="18"/>
      <c r="K94" s="18"/>
      <c r="L94" s="18"/>
      <c r="M94" s="18"/>
      <c r="N94" s="18"/>
      <c r="O94" s="18"/>
      <c r="P94" s="18"/>
      <c r="Q94" s="18"/>
      <c r="R94" s="18"/>
      <c r="S94" s="18"/>
      <c r="T94" s="18"/>
      <c r="U94" s="18"/>
      <c r="V94" s="18"/>
      <c r="W94" s="18"/>
      <c r="X94" s="18"/>
      <c r="Y94" s="18"/>
      <c r="Z94" s="18"/>
      <c r="AA94" s="18"/>
      <c r="AB94" s="18"/>
      <c r="AC94" s="18"/>
      <c r="AD94" s="18"/>
      <c r="AE94" s="18"/>
      <c r="AF94" s="18"/>
      <c r="AG94" s="18"/>
      <c r="AH94" s="18"/>
      <c r="AI94" s="18"/>
      <c r="AJ94" s="18"/>
      <c r="AK94" s="18"/>
      <c r="AL94" s="18"/>
      <c r="AM94" s="18"/>
      <c r="AN94" s="18"/>
      <c r="AO94" s="18"/>
      <c r="AP94" s="18"/>
      <c r="AQ94" s="18"/>
      <c r="AR94" s="18"/>
      <c r="AS94" s="18"/>
      <c r="AT94" s="18"/>
      <c r="AU94" s="18"/>
      <c r="AV94" s="18"/>
      <c r="AW94" s="18"/>
      <c r="AX94" s="18"/>
      <c r="AY94" s="18"/>
      <c r="AZ94" s="18"/>
      <c r="BA94" s="18"/>
      <c r="BB94" s="18"/>
      <c r="BC94" s="18"/>
      <c r="BD94" s="18"/>
      <c r="BE94" s="18"/>
      <c r="BF94" s="18"/>
      <c r="BG94" s="18"/>
      <c r="BH94" s="18"/>
      <c r="BI94" s="18"/>
      <c r="BJ94" s="18"/>
      <c r="BK94" s="18"/>
      <c r="BL94" s="18"/>
      <c r="BM94" s="18"/>
      <c r="BN94" s="18"/>
      <c r="BO94" s="18"/>
      <c r="BP94" s="18"/>
      <c r="BQ94" s="18"/>
    </row>
    <row r="95" spans="1:69" s="62" customFormat="1" ht="18" customHeight="1">
      <c r="A95" s="67">
        <v>29</v>
      </c>
      <c r="B95" s="68">
        <v>42818</v>
      </c>
      <c r="C95" s="13" t="s">
        <v>304</v>
      </c>
      <c r="D95" s="76" t="s">
        <v>162</v>
      </c>
      <c r="E95" s="13" t="s">
        <v>292</v>
      </c>
      <c r="F95" s="72" t="s">
        <v>123</v>
      </c>
      <c r="G95" s="70"/>
      <c r="H95" s="74">
        <v>9352700</v>
      </c>
      <c r="I95" s="71" t="s">
        <v>29</v>
      </c>
      <c r="J95" s="18"/>
      <c r="K95" s="18"/>
      <c r="L95" s="18"/>
      <c r="M95" s="18"/>
      <c r="N95" s="18"/>
      <c r="O95" s="18"/>
      <c r="P95" s="18"/>
      <c r="Q95" s="18"/>
      <c r="R95" s="18"/>
      <c r="S95" s="18"/>
      <c r="T95" s="18"/>
      <c r="U95" s="18"/>
      <c r="V95" s="18"/>
      <c r="W95" s="18"/>
      <c r="X95" s="18"/>
      <c r="Y95" s="18"/>
      <c r="Z95" s="18"/>
      <c r="AA95" s="18"/>
      <c r="AB95" s="18"/>
      <c r="AC95" s="18"/>
      <c r="AD95" s="18"/>
      <c r="AE95" s="18"/>
      <c r="AF95" s="18"/>
      <c r="AG95" s="18"/>
      <c r="AH95" s="18"/>
      <c r="AI95" s="18"/>
      <c r="AJ95" s="18"/>
      <c r="AK95" s="18"/>
      <c r="AL95" s="18"/>
      <c r="AM95" s="18"/>
      <c r="AN95" s="18"/>
      <c r="AO95" s="18"/>
      <c r="AP95" s="18"/>
      <c r="AQ95" s="18"/>
      <c r="AR95" s="18"/>
      <c r="AS95" s="18"/>
      <c r="AT95" s="18"/>
      <c r="AU95" s="18"/>
      <c r="AV95" s="18"/>
      <c r="AW95" s="18"/>
      <c r="AX95" s="18"/>
      <c r="AY95" s="18"/>
      <c r="AZ95" s="18"/>
      <c r="BA95" s="18"/>
      <c r="BB95" s="18"/>
      <c r="BC95" s="18"/>
      <c r="BD95" s="18"/>
      <c r="BE95" s="18"/>
      <c r="BF95" s="18"/>
      <c r="BG95" s="18"/>
      <c r="BH95" s="18"/>
      <c r="BI95" s="18"/>
      <c r="BJ95" s="18"/>
      <c r="BK95" s="18"/>
      <c r="BL95" s="18"/>
      <c r="BM95" s="18"/>
      <c r="BN95" s="18"/>
      <c r="BO95" s="18"/>
      <c r="BP95" s="18"/>
      <c r="BQ95" s="18"/>
    </row>
    <row r="96" spans="1:69" s="62" customFormat="1" ht="18" customHeight="1">
      <c r="A96" s="67">
        <v>30</v>
      </c>
      <c r="B96" s="68">
        <v>42821</v>
      </c>
      <c r="C96" s="13" t="s">
        <v>99</v>
      </c>
      <c r="D96" s="76" t="s">
        <v>30</v>
      </c>
      <c r="E96" s="13" t="s">
        <v>305</v>
      </c>
      <c r="F96" s="72" t="s">
        <v>137</v>
      </c>
      <c r="G96" s="70"/>
      <c r="H96" s="74">
        <v>29060175</v>
      </c>
      <c r="I96" s="71" t="s">
        <v>29</v>
      </c>
      <c r="J96" s="18"/>
      <c r="K96" s="18"/>
      <c r="L96" s="18"/>
      <c r="M96" s="18"/>
      <c r="N96" s="18"/>
      <c r="O96" s="18"/>
      <c r="P96" s="18"/>
      <c r="Q96" s="18"/>
      <c r="R96" s="18"/>
      <c r="S96" s="18"/>
      <c r="T96" s="18"/>
      <c r="U96" s="18"/>
      <c r="V96" s="18"/>
      <c r="W96" s="18"/>
      <c r="X96" s="18"/>
      <c r="Y96" s="18"/>
      <c r="Z96" s="18"/>
      <c r="AA96" s="18"/>
      <c r="AB96" s="18"/>
      <c r="AC96" s="18"/>
      <c r="AD96" s="18"/>
      <c r="AE96" s="18"/>
      <c r="AF96" s="18"/>
      <c r="AG96" s="18"/>
      <c r="AH96" s="18"/>
      <c r="AI96" s="18"/>
      <c r="AJ96" s="18"/>
      <c r="AK96" s="18"/>
      <c r="AL96" s="18"/>
      <c r="AM96" s="18"/>
      <c r="AN96" s="18"/>
      <c r="AO96" s="18"/>
      <c r="AP96" s="18"/>
      <c r="AQ96" s="18"/>
      <c r="AR96" s="18"/>
      <c r="AS96" s="18"/>
      <c r="AT96" s="18"/>
      <c r="AU96" s="18"/>
      <c r="AV96" s="18"/>
      <c r="AW96" s="18"/>
      <c r="AX96" s="18"/>
      <c r="AY96" s="18"/>
      <c r="AZ96" s="18"/>
      <c r="BA96" s="18"/>
      <c r="BB96" s="18"/>
      <c r="BC96" s="18"/>
      <c r="BD96" s="18"/>
      <c r="BE96" s="18"/>
      <c r="BF96" s="18"/>
      <c r="BG96" s="18"/>
      <c r="BH96" s="18"/>
      <c r="BI96" s="18"/>
      <c r="BJ96" s="18"/>
      <c r="BK96" s="18"/>
      <c r="BL96" s="18"/>
      <c r="BM96" s="18"/>
      <c r="BN96" s="18"/>
      <c r="BO96" s="18"/>
      <c r="BP96" s="18"/>
      <c r="BQ96" s="18"/>
    </row>
    <row r="97" spans="1:69" s="62" customFormat="1" ht="18" customHeight="1">
      <c r="A97" s="67">
        <v>31</v>
      </c>
      <c r="B97" s="68">
        <v>42823</v>
      </c>
      <c r="C97" s="13" t="s">
        <v>23</v>
      </c>
      <c r="D97" s="76" t="s">
        <v>309</v>
      </c>
      <c r="E97" s="13" t="s">
        <v>308</v>
      </c>
      <c r="F97" s="69" t="s">
        <v>24</v>
      </c>
      <c r="G97" s="70"/>
      <c r="H97" s="74">
        <v>56011200</v>
      </c>
      <c r="I97" s="71" t="s">
        <v>29</v>
      </c>
      <c r="J97" s="18"/>
      <c r="K97" s="18"/>
      <c r="L97" s="18"/>
      <c r="M97" s="18"/>
      <c r="N97" s="18"/>
      <c r="O97" s="18"/>
      <c r="P97" s="18"/>
      <c r="Q97" s="18"/>
      <c r="R97" s="18"/>
      <c r="S97" s="18"/>
      <c r="T97" s="18"/>
      <c r="U97" s="18"/>
      <c r="V97" s="18"/>
      <c r="W97" s="18"/>
      <c r="X97" s="18"/>
      <c r="Y97" s="18"/>
      <c r="Z97" s="18"/>
      <c r="AA97" s="18"/>
      <c r="AB97" s="18"/>
      <c r="AC97" s="18"/>
      <c r="AD97" s="18"/>
      <c r="AE97" s="18"/>
      <c r="AF97" s="18"/>
      <c r="AG97" s="18"/>
      <c r="AH97" s="18"/>
      <c r="AI97" s="18"/>
      <c r="AJ97" s="18"/>
      <c r="AK97" s="18"/>
      <c r="AL97" s="18"/>
      <c r="AM97" s="18"/>
      <c r="AN97" s="18"/>
      <c r="AO97" s="18"/>
      <c r="AP97" s="18"/>
      <c r="AQ97" s="18"/>
      <c r="AR97" s="18"/>
      <c r="AS97" s="18"/>
      <c r="AT97" s="18"/>
      <c r="AU97" s="18"/>
      <c r="AV97" s="18"/>
      <c r="AW97" s="18"/>
      <c r="AX97" s="18"/>
      <c r="AY97" s="18"/>
      <c r="AZ97" s="18"/>
      <c r="BA97" s="18"/>
      <c r="BB97" s="18"/>
      <c r="BC97" s="18"/>
      <c r="BD97" s="18"/>
      <c r="BE97" s="18"/>
      <c r="BF97" s="18"/>
      <c r="BG97" s="18"/>
      <c r="BH97" s="18"/>
      <c r="BI97" s="18"/>
      <c r="BJ97" s="18"/>
      <c r="BK97" s="18"/>
      <c r="BL97" s="18"/>
      <c r="BM97" s="18"/>
      <c r="BN97" s="18"/>
      <c r="BO97" s="18"/>
      <c r="BP97" s="18"/>
      <c r="BQ97" s="18"/>
    </row>
    <row r="98" spans="1:69" s="62" customFormat="1" ht="18" customHeight="1">
      <c r="A98" s="67">
        <v>32</v>
      </c>
      <c r="B98" s="68">
        <v>42825</v>
      </c>
      <c r="C98" s="13" t="s">
        <v>36</v>
      </c>
      <c r="D98" s="76" t="s">
        <v>37</v>
      </c>
      <c r="E98" s="13" t="s">
        <v>306</v>
      </c>
      <c r="F98" s="72" t="s">
        <v>185</v>
      </c>
      <c r="G98" s="70"/>
      <c r="H98" s="74">
        <v>9335200</v>
      </c>
      <c r="I98" s="71" t="s">
        <v>29</v>
      </c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  <c r="V98" s="18"/>
      <c r="W98" s="18"/>
      <c r="X98" s="18"/>
      <c r="Y98" s="18"/>
      <c r="Z98" s="18"/>
      <c r="AA98" s="18"/>
      <c r="AB98" s="18"/>
      <c r="AC98" s="18"/>
      <c r="AD98" s="18"/>
      <c r="AE98" s="18"/>
      <c r="AF98" s="18"/>
      <c r="AG98" s="18"/>
      <c r="AH98" s="18"/>
      <c r="AI98" s="18"/>
      <c r="AJ98" s="18"/>
      <c r="AK98" s="18"/>
      <c r="AL98" s="18"/>
      <c r="AM98" s="18"/>
      <c r="AN98" s="18"/>
      <c r="AO98" s="18"/>
      <c r="AP98" s="18"/>
      <c r="AQ98" s="18"/>
      <c r="AR98" s="18"/>
      <c r="AS98" s="18"/>
      <c r="AT98" s="18"/>
      <c r="AU98" s="18"/>
      <c r="AV98" s="18"/>
      <c r="AW98" s="18"/>
      <c r="AX98" s="18"/>
      <c r="AY98" s="18"/>
      <c r="AZ98" s="18"/>
      <c r="BA98" s="18"/>
      <c r="BB98" s="18"/>
      <c r="BC98" s="18"/>
      <c r="BD98" s="18"/>
      <c r="BE98" s="18"/>
      <c r="BF98" s="18"/>
      <c r="BG98" s="18"/>
      <c r="BH98" s="18"/>
      <c r="BI98" s="18"/>
      <c r="BJ98" s="18"/>
      <c r="BK98" s="18"/>
      <c r="BL98" s="18"/>
      <c r="BM98" s="18"/>
      <c r="BN98" s="18"/>
      <c r="BO98" s="18"/>
      <c r="BP98" s="18"/>
      <c r="BQ98" s="18"/>
    </row>
    <row r="99" spans="1:69" s="62" customFormat="1" ht="18" customHeight="1">
      <c r="A99" s="67">
        <v>33</v>
      </c>
      <c r="B99" s="68">
        <v>42825</v>
      </c>
      <c r="C99" s="13" t="s">
        <v>310</v>
      </c>
      <c r="D99" s="76" t="s">
        <v>183</v>
      </c>
      <c r="E99" s="13" t="s">
        <v>275</v>
      </c>
      <c r="F99" s="72" t="s">
        <v>185</v>
      </c>
      <c r="G99" s="70"/>
      <c r="H99" s="74">
        <v>4000000</v>
      </c>
      <c r="I99" s="71" t="s">
        <v>29</v>
      </c>
      <c r="J99" s="18"/>
      <c r="K99" s="18"/>
      <c r="L99" s="18"/>
      <c r="M99" s="18"/>
      <c r="N99" s="18"/>
      <c r="O99" s="18"/>
      <c r="P99" s="18"/>
      <c r="Q99" s="18"/>
      <c r="R99" s="18"/>
      <c r="S99" s="18"/>
      <c r="T99" s="18"/>
      <c r="U99" s="18"/>
      <c r="V99" s="18"/>
      <c r="W99" s="18"/>
      <c r="X99" s="18"/>
      <c r="Y99" s="18"/>
      <c r="Z99" s="18"/>
      <c r="AA99" s="18"/>
      <c r="AB99" s="18"/>
      <c r="AC99" s="18"/>
      <c r="AD99" s="18"/>
      <c r="AE99" s="18"/>
      <c r="AF99" s="18"/>
      <c r="AG99" s="18"/>
      <c r="AH99" s="18"/>
      <c r="AI99" s="18"/>
      <c r="AJ99" s="18"/>
      <c r="AK99" s="18"/>
      <c r="AL99" s="18"/>
      <c r="AM99" s="18"/>
      <c r="AN99" s="18"/>
      <c r="AO99" s="18"/>
      <c r="AP99" s="18"/>
      <c r="AQ99" s="18"/>
      <c r="AR99" s="18"/>
      <c r="AS99" s="18"/>
      <c r="AT99" s="18"/>
      <c r="AU99" s="18"/>
      <c r="AV99" s="18"/>
      <c r="AW99" s="18"/>
      <c r="AX99" s="18"/>
      <c r="AY99" s="18"/>
      <c r="AZ99" s="18"/>
      <c r="BA99" s="18"/>
      <c r="BB99" s="18"/>
      <c r="BC99" s="18"/>
      <c r="BD99" s="18"/>
      <c r="BE99" s="18"/>
      <c r="BF99" s="18"/>
      <c r="BG99" s="18"/>
      <c r="BH99" s="18"/>
      <c r="BI99" s="18"/>
      <c r="BJ99" s="18"/>
      <c r="BK99" s="18"/>
      <c r="BL99" s="18"/>
      <c r="BM99" s="18"/>
      <c r="BN99" s="18"/>
      <c r="BO99" s="18"/>
      <c r="BP99" s="18"/>
      <c r="BQ99" s="18"/>
    </row>
    <row r="100" spans="1:69" s="62" customFormat="1" ht="18" customHeight="1">
      <c r="A100" s="67">
        <v>34</v>
      </c>
      <c r="B100" s="68">
        <v>42825</v>
      </c>
      <c r="C100" s="13" t="s">
        <v>312</v>
      </c>
      <c r="D100" s="76" t="s">
        <v>313</v>
      </c>
      <c r="E100" s="13" t="s">
        <v>314</v>
      </c>
      <c r="F100" s="72" t="s">
        <v>93</v>
      </c>
      <c r="G100" s="70"/>
      <c r="H100" s="74">
        <v>300347800</v>
      </c>
      <c r="I100" s="71" t="s">
        <v>29</v>
      </c>
      <c r="J100" s="18"/>
      <c r="K100" s="18"/>
      <c r="L100" s="18"/>
      <c r="M100" s="18"/>
      <c r="N100" s="18"/>
      <c r="O100" s="18"/>
      <c r="P100" s="18"/>
      <c r="Q100" s="18"/>
      <c r="R100" s="18"/>
      <c r="S100" s="18"/>
      <c r="T100" s="18"/>
      <c r="U100" s="18"/>
      <c r="V100" s="18"/>
      <c r="W100" s="18"/>
      <c r="X100" s="18"/>
      <c r="Y100" s="18"/>
      <c r="Z100" s="18"/>
      <c r="AA100" s="18"/>
      <c r="AB100" s="18"/>
      <c r="AC100" s="18"/>
      <c r="AD100" s="18"/>
      <c r="AE100" s="18"/>
      <c r="AF100" s="18"/>
      <c r="AG100" s="18"/>
      <c r="AH100" s="18"/>
      <c r="AI100" s="18"/>
      <c r="AJ100" s="18"/>
      <c r="AK100" s="18"/>
      <c r="AL100" s="18"/>
      <c r="AM100" s="18"/>
      <c r="AN100" s="18"/>
      <c r="AO100" s="18"/>
      <c r="AP100" s="18"/>
      <c r="AQ100" s="18"/>
      <c r="AR100" s="18"/>
      <c r="AS100" s="18"/>
      <c r="AT100" s="18"/>
      <c r="AU100" s="18"/>
      <c r="AV100" s="18"/>
      <c r="AW100" s="18"/>
      <c r="AX100" s="18"/>
      <c r="AY100" s="18"/>
      <c r="AZ100" s="18"/>
      <c r="BA100" s="18"/>
      <c r="BB100" s="18"/>
      <c r="BC100" s="18"/>
      <c r="BD100" s="18"/>
      <c r="BE100" s="18"/>
      <c r="BF100" s="18"/>
      <c r="BG100" s="18"/>
      <c r="BH100" s="18"/>
      <c r="BI100" s="18"/>
      <c r="BJ100" s="18"/>
      <c r="BK100" s="18"/>
      <c r="BL100" s="18"/>
      <c r="BM100" s="18"/>
      <c r="BN100" s="18"/>
      <c r="BO100" s="18"/>
      <c r="BP100" s="18"/>
      <c r="BQ100" s="18"/>
    </row>
    <row r="101" spans="1:69" s="62" customFormat="1" ht="18" customHeight="1">
      <c r="A101" s="67">
        <v>35</v>
      </c>
      <c r="B101" s="68">
        <v>42825</v>
      </c>
      <c r="C101" s="13" t="s">
        <v>19</v>
      </c>
      <c r="D101" s="59" t="s">
        <v>315</v>
      </c>
      <c r="E101" s="13" t="s">
        <v>303</v>
      </c>
      <c r="F101" s="69" t="s">
        <v>20</v>
      </c>
      <c r="G101" s="70"/>
      <c r="H101" s="74">
        <v>257867300</v>
      </c>
      <c r="I101" s="71" t="s">
        <v>29</v>
      </c>
      <c r="J101" s="18"/>
      <c r="K101" s="18"/>
      <c r="L101" s="18"/>
      <c r="M101" s="18"/>
      <c r="N101" s="18"/>
      <c r="O101" s="18"/>
      <c r="P101" s="18"/>
      <c r="Q101" s="18"/>
      <c r="R101" s="18"/>
      <c r="S101" s="18"/>
      <c r="T101" s="18"/>
      <c r="U101" s="18"/>
      <c r="V101" s="18"/>
      <c r="W101" s="18"/>
      <c r="X101" s="18"/>
      <c r="Y101" s="18"/>
      <c r="Z101" s="18"/>
      <c r="AA101" s="18"/>
      <c r="AB101" s="18"/>
      <c r="AC101" s="18"/>
      <c r="AD101" s="18"/>
      <c r="AE101" s="18"/>
      <c r="AF101" s="18"/>
      <c r="AG101" s="18"/>
      <c r="AH101" s="18"/>
      <c r="AI101" s="18"/>
      <c r="AJ101" s="18"/>
      <c r="AK101" s="18"/>
      <c r="AL101" s="18"/>
      <c r="AM101" s="18"/>
      <c r="AN101" s="18"/>
      <c r="AO101" s="18"/>
      <c r="AP101" s="18"/>
      <c r="AQ101" s="18"/>
      <c r="AR101" s="18"/>
      <c r="AS101" s="18"/>
      <c r="AT101" s="18"/>
      <c r="AU101" s="18"/>
      <c r="AV101" s="18"/>
      <c r="AW101" s="18"/>
      <c r="AX101" s="18"/>
      <c r="AY101" s="18"/>
      <c r="AZ101" s="18"/>
      <c r="BA101" s="18"/>
      <c r="BB101" s="18"/>
      <c r="BC101" s="18"/>
      <c r="BD101" s="18"/>
      <c r="BE101" s="18"/>
      <c r="BF101" s="18"/>
      <c r="BG101" s="18"/>
      <c r="BH101" s="18"/>
      <c r="BI101" s="18"/>
      <c r="BJ101" s="18"/>
      <c r="BK101" s="18"/>
      <c r="BL101" s="18"/>
      <c r="BM101" s="18"/>
      <c r="BN101" s="18"/>
      <c r="BO101" s="18"/>
      <c r="BP101" s="18"/>
      <c r="BQ101" s="18"/>
    </row>
    <row r="102" spans="1:69" ht="18" customHeight="1">
      <c r="A102" s="67"/>
      <c r="B102" s="54"/>
      <c r="C102" s="45"/>
      <c r="D102" s="45"/>
      <c r="E102" s="45"/>
      <c r="F102" s="56"/>
      <c r="G102" s="57"/>
      <c r="H102" s="75"/>
      <c r="I102" s="55"/>
    </row>
    <row r="103" spans="1:69" ht="18" customHeight="1">
      <c r="A103" s="85"/>
      <c r="B103" s="86"/>
      <c r="C103" s="188" t="s">
        <v>250</v>
      </c>
      <c r="D103" s="189"/>
      <c r="E103" s="189"/>
      <c r="F103" s="190"/>
      <c r="G103" s="87">
        <f>SUM(G67:G102)</f>
        <v>7005</v>
      </c>
      <c r="H103" s="88">
        <f>SUM(H68:H102)</f>
        <v>2267718269</v>
      </c>
      <c r="I103" s="84"/>
    </row>
    <row r="104" spans="1:69" ht="18" customHeight="1">
      <c r="A104" s="186" t="s">
        <v>307</v>
      </c>
      <c r="B104" s="187"/>
      <c r="C104" s="45"/>
      <c r="D104" s="45"/>
      <c r="E104" s="45"/>
      <c r="F104" s="56"/>
      <c r="G104" s="57"/>
      <c r="H104" s="75"/>
      <c r="I104" s="55"/>
    </row>
    <row r="105" spans="1:69" s="62" customFormat="1" ht="18" customHeight="1">
      <c r="A105" s="67">
        <v>1</v>
      </c>
      <c r="B105" s="68">
        <v>42829</v>
      </c>
      <c r="C105" s="13" t="s">
        <v>330</v>
      </c>
      <c r="D105" s="59" t="s">
        <v>331</v>
      </c>
      <c r="E105" s="13" t="s">
        <v>332</v>
      </c>
      <c r="F105" s="72" t="s">
        <v>100</v>
      </c>
      <c r="G105" s="70">
        <v>1302.5</v>
      </c>
      <c r="H105" s="74"/>
      <c r="I105" s="9" t="s">
        <v>524</v>
      </c>
      <c r="J105" s="18"/>
      <c r="K105" s="18"/>
      <c r="L105" s="18"/>
      <c r="M105" s="18"/>
      <c r="N105" s="18"/>
      <c r="O105" s="18"/>
      <c r="P105" s="18"/>
      <c r="Q105" s="18"/>
      <c r="R105" s="18"/>
      <c r="S105" s="18"/>
      <c r="T105" s="18"/>
      <c r="U105" s="18"/>
      <c r="V105" s="18"/>
      <c r="W105" s="18"/>
      <c r="X105" s="18"/>
      <c r="Y105" s="18"/>
      <c r="Z105" s="18"/>
      <c r="AA105" s="18"/>
      <c r="AB105" s="18"/>
      <c r="AC105" s="18"/>
      <c r="AD105" s="18"/>
      <c r="AE105" s="18"/>
      <c r="AF105" s="18"/>
      <c r="AG105" s="18"/>
      <c r="AH105" s="18"/>
      <c r="AI105" s="18"/>
      <c r="AJ105" s="18"/>
      <c r="AK105" s="18"/>
      <c r="AL105" s="18"/>
      <c r="AM105" s="18"/>
      <c r="AN105" s="18"/>
      <c r="AO105" s="18"/>
      <c r="AP105" s="18"/>
      <c r="AQ105" s="18"/>
      <c r="AR105" s="18"/>
      <c r="AS105" s="18"/>
      <c r="AT105" s="18"/>
      <c r="AU105" s="18"/>
      <c r="AV105" s="18"/>
      <c r="AW105" s="18"/>
      <c r="AX105" s="18"/>
      <c r="AY105" s="18"/>
      <c r="AZ105" s="18"/>
      <c r="BA105" s="18"/>
      <c r="BB105" s="18"/>
      <c r="BC105" s="18"/>
      <c r="BD105" s="18"/>
      <c r="BE105" s="18"/>
      <c r="BF105" s="18"/>
      <c r="BG105" s="18"/>
      <c r="BH105" s="18"/>
      <c r="BI105" s="18"/>
      <c r="BJ105" s="18"/>
      <c r="BK105" s="18"/>
      <c r="BL105" s="18"/>
      <c r="BM105" s="18"/>
      <c r="BN105" s="18"/>
      <c r="BO105" s="18"/>
      <c r="BP105" s="18"/>
      <c r="BQ105" s="18"/>
    </row>
    <row r="106" spans="1:69" s="62" customFormat="1" ht="18" customHeight="1">
      <c r="A106" s="67">
        <v>2</v>
      </c>
      <c r="B106" s="68">
        <v>42830</v>
      </c>
      <c r="C106" s="13" t="s">
        <v>116</v>
      </c>
      <c r="D106" s="59" t="s">
        <v>317</v>
      </c>
      <c r="E106" s="13" t="s">
        <v>158</v>
      </c>
      <c r="F106" s="69" t="s">
        <v>21</v>
      </c>
      <c r="G106" s="70"/>
      <c r="H106" s="74">
        <v>160176650</v>
      </c>
      <c r="I106" s="71" t="s">
        <v>29</v>
      </c>
      <c r="J106" s="18"/>
      <c r="K106" s="18"/>
      <c r="L106" s="18"/>
      <c r="M106" s="18"/>
      <c r="N106" s="18"/>
      <c r="O106" s="18"/>
      <c r="P106" s="18"/>
      <c r="Q106" s="18"/>
      <c r="R106" s="18"/>
      <c r="S106" s="18"/>
      <c r="T106" s="18"/>
      <c r="U106" s="18"/>
      <c r="V106" s="18"/>
      <c r="W106" s="18"/>
      <c r="X106" s="18"/>
      <c r="Y106" s="18"/>
      <c r="Z106" s="18"/>
      <c r="AA106" s="18"/>
      <c r="AB106" s="18"/>
      <c r="AC106" s="18"/>
      <c r="AD106" s="18"/>
      <c r="AE106" s="18"/>
      <c r="AF106" s="18"/>
      <c r="AG106" s="18"/>
      <c r="AH106" s="18"/>
      <c r="AI106" s="18"/>
      <c r="AJ106" s="18"/>
      <c r="AK106" s="18"/>
      <c r="AL106" s="18"/>
      <c r="AM106" s="18"/>
      <c r="AN106" s="18"/>
      <c r="AO106" s="18"/>
      <c r="AP106" s="18"/>
      <c r="AQ106" s="18"/>
      <c r="AR106" s="18"/>
      <c r="AS106" s="18"/>
      <c r="AT106" s="18"/>
      <c r="AU106" s="18"/>
      <c r="AV106" s="18"/>
      <c r="AW106" s="18"/>
      <c r="AX106" s="18"/>
      <c r="AY106" s="18"/>
      <c r="AZ106" s="18"/>
      <c r="BA106" s="18"/>
      <c r="BB106" s="18"/>
      <c r="BC106" s="18"/>
      <c r="BD106" s="18"/>
      <c r="BE106" s="18"/>
      <c r="BF106" s="18"/>
      <c r="BG106" s="18"/>
      <c r="BH106" s="18"/>
      <c r="BI106" s="18"/>
      <c r="BJ106" s="18"/>
      <c r="BK106" s="18"/>
      <c r="BL106" s="18"/>
      <c r="BM106" s="18"/>
      <c r="BN106" s="18"/>
      <c r="BO106" s="18"/>
      <c r="BP106" s="18"/>
      <c r="BQ106" s="18"/>
    </row>
    <row r="107" spans="1:69" s="62" customFormat="1" ht="18" customHeight="1">
      <c r="A107" s="67">
        <v>3</v>
      </c>
      <c r="B107" s="68">
        <v>42835</v>
      </c>
      <c r="C107" s="13" t="s">
        <v>318</v>
      </c>
      <c r="D107" s="59" t="s">
        <v>319</v>
      </c>
      <c r="E107" s="13" t="s">
        <v>320</v>
      </c>
      <c r="F107" s="72" t="s">
        <v>228</v>
      </c>
      <c r="G107" s="70"/>
      <c r="H107" s="74">
        <v>13026975</v>
      </c>
      <c r="I107" s="71" t="s">
        <v>29</v>
      </c>
      <c r="J107" s="18"/>
      <c r="K107" s="18"/>
      <c r="L107" s="18"/>
      <c r="M107" s="18"/>
      <c r="N107" s="18"/>
      <c r="O107" s="18"/>
      <c r="P107" s="18"/>
      <c r="Q107" s="18"/>
      <c r="R107" s="18"/>
      <c r="S107" s="18"/>
      <c r="T107" s="18"/>
      <c r="U107" s="18"/>
      <c r="V107" s="18"/>
      <c r="W107" s="18"/>
      <c r="X107" s="18"/>
      <c r="Y107" s="18"/>
      <c r="Z107" s="18"/>
      <c r="AA107" s="18"/>
      <c r="AB107" s="18"/>
      <c r="AC107" s="18"/>
      <c r="AD107" s="18"/>
      <c r="AE107" s="18"/>
      <c r="AF107" s="18"/>
      <c r="AG107" s="18"/>
      <c r="AH107" s="18"/>
      <c r="AI107" s="18"/>
      <c r="AJ107" s="18"/>
      <c r="AK107" s="18"/>
      <c r="AL107" s="18"/>
      <c r="AM107" s="18"/>
      <c r="AN107" s="18"/>
      <c r="AO107" s="18"/>
      <c r="AP107" s="18"/>
      <c r="AQ107" s="18"/>
      <c r="AR107" s="18"/>
      <c r="AS107" s="18"/>
      <c r="AT107" s="18"/>
      <c r="AU107" s="18"/>
      <c r="AV107" s="18"/>
      <c r="AW107" s="18"/>
      <c r="AX107" s="18"/>
      <c r="AY107" s="18"/>
      <c r="AZ107" s="18"/>
      <c r="BA107" s="18"/>
      <c r="BB107" s="18"/>
      <c r="BC107" s="18"/>
      <c r="BD107" s="18"/>
      <c r="BE107" s="18"/>
      <c r="BF107" s="18"/>
      <c r="BG107" s="18"/>
      <c r="BH107" s="18"/>
      <c r="BI107" s="18"/>
      <c r="BJ107" s="18"/>
      <c r="BK107" s="18"/>
      <c r="BL107" s="18"/>
      <c r="BM107" s="18"/>
      <c r="BN107" s="18"/>
      <c r="BO107" s="18"/>
      <c r="BP107" s="18"/>
      <c r="BQ107" s="18"/>
    </row>
    <row r="108" spans="1:69" s="62" customFormat="1" ht="18" customHeight="1">
      <c r="A108" s="67">
        <v>4</v>
      </c>
      <c r="B108" s="68">
        <v>42835</v>
      </c>
      <c r="C108" s="13" t="s">
        <v>168</v>
      </c>
      <c r="D108" s="59" t="s">
        <v>321</v>
      </c>
      <c r="E108" s="13" t="s">
        <v>322</v>
      </c>
      <c r="F108" s="72" t="s">
        <v>13</v>
      </c>
      <c r="G108" s="70"/>
      <c r="H108" s="74">
        <v>12358925</v>
      </c>
      <c r="I108" s="71" t="s">
        <v>29</v>
      </c>
      <c r="J108" s="18"/>
      <c r="K108" s="18"/>
      <c r="L108" s="18"/>
      <c r="M108" s="18"/>
      <c r="N108" s="18"/>
      <c r="O108" s="18"/>
      <c r="P108" s="18"/>
      <c r="Q108" s="18"/>
      <c r="R108" s="18"/>
      <c r="S108" s="18"/>
      <c r="T108" s="18"/>
      <c r="U108" s="18"/>
      <c r="V108" s="18"/>
      <c r="W108" s="18"/>
      <c r="X108" s="18"/>
      <c r="Y108" s="18"/>
      <c r="Z108" s="18"/>
      <c r="AA108" s="18"/>
      <c r="AB108" s="18"/>
      <c r="AC108" s="18"/>
      <c r="AD108" s="18"/>
      <c r="AE108" s="18"/>
      <c r="AF108" s="18"/>
      <c r="AG108" s="18"/>
      <c r="AH108" s="18"/>
      <c r="AI108" s="18"/>
      <c r="AJ108" s="18"/>
      <c r="AK108" s="18"/>
      <c r="AL108" s="18"/>
      <c r="AM108" s="18"/>
      <c r="AN108" s="18"/>
      <c r="AO108" s="18"/>
      <c r="AP108" s="18"/>
      <c r="AQ108" s="18"/>
      <c r="AR108" s="18"/>
      <c r="AS108" s="18"/>
      <c r="AT108" s="18"/>
      <c r="AU108" s="18"/>
      <c r="AV108" s="18"/>
      <c r="AW108" s="18"/>
      <c r="AX108" s="18"/>
      <c r="AY108" s="18"/>
      <c r="AZ108" s="18"/>
      <c r="BA108" s="18"/>
      <c r="BB108" s="18"/>
      <c r="BC108" s="18"/>
      <c r="BD108" s="18"/>
      <c r="BE108" s="18"/>
      <c r="BF108" s="18"/>
      <c r="BG108" s="18"/>
      <c r="BH108" s="18"/>
      <c r="BI108" s="18"/>
      <c r="BJ108" s="18"/>
      <c r="BK108" s="18"/>
      <c r="BL108" s="18"/>
      <c r="BM108" s="18"/>
      <c r="BN108" s="18"/>
      <c r="BO108" s="18"/>
      <c r="BP108" s="18"/>
      <c r="BQ108" s="18"/>
    </row>
    <row r="109" spans="1:69" s="62" customFormat="1" ht="18" customHeight="1">
      <c r="A109" s="67">
        <v>5</v>
      </c>
      <c r="B109" s="68">
        <v>42836</v>
      </c>
      <c r="C109" s="13" t="s">
        <v>44</v>
      </c>
      <c r="D109" s="59" t="s">
        <v>103</v>
      </c>
      <c r="E109" s="13" t="s">
        <v>290</v>
      </c>
      <c r="F109" s="72" t="s">
        <v>323</v>
      </c>
      <c r="G109" s="70"/>
      <c r="H109" s="74">
        <v>28990575</v>
      </c>
      <c r="I109" s="71" t="s">
        <v>29</v>
      </c>
      <c r="J109" s="18"/>
      <c r="K109" s="18"/>
      <c r="L109" s="18"/>
      <c r="M109" s="18"/>
      <c r="N109" s="18"/>
      <c r="O109" s="18"/>
      <c r="P109" s="18"/>
      <c r="Q109" s="18"/>
      <c r="R109" s="18"/>
      <c r="S109" s="18"/>
      <c r="T109" s="18"/>
      <c r="U109" s="18"/>
      <c r="V109" s="18"/>
      <c r="W109" s="18"/>
      <c r="X109" s="18"/>
      <c r="Y109" s="18"/>
      <c r="Z109" s="18"/>
      <c r="AA109" s="18"/>
      <c r="AB109" s="18"/>
      <c r="AC109" s="18"/>
      <c r="AD109" s="18"/>
      <c r="AE109" s="18"/>
      <c r="AF109" s="18"/>
      <c r="AG109" s="18"/>
      <c r="AH109" s="18"/>
      <c r="AI109" s="18"/>
      <c r="AJ109" s="18"/>
      <c r="AK109" s="18"/>
      <c r="AL109" s="18"/>
      <c r="AM109" s="18"/>
      <c r="AN109" s="18"/>
      <c r="AO109" s="18"/>
      <c r="AP109" s="18"/>
      <c r="AQ109" s="18"/>
      <c r="AR109" s="18"/>
      <c r="AS109" s="18"/>
      <c r="AT109" s="18"/>
      <c r="AU109" s="18"/>
      <c r="AV109" s="18"/>
      <c r="AW109" s="18"/>
      <c r="AX109" s="18"/>
      <c r="AY109" s="18"/>
      <c r="AZ109" s="18"/>
      <c r="BA109" s="18"/>
      <c r="BB109" s="18"/>
      <c r="BC109" s="18"/>
      <c r="BD109" s="18"/>
      <c r="BE109" s="18"/>
      <c r="BF109" s="18"/>
      <c r="BG109" s="18"/>
      <c r="BH109" s="18"/>
      <c r="BI109" s="18"/>
      <c r="BJ109" s="18"/>
      <c r="BK109" s="18"/>
      <c r="BL109" s="18"/>
      <c r="BM109" s="18"/>
      <c r="BN109" s="18"/>
      <c r="BO109" s="18"/>
      <c r="BP109" s="18"/>
      <c r="BQ109" s="18"/>
    </row>
    <row r="110" spans="1:69" s="62" customFormat="1" ht="18" customHeight="1">
      <c r="A110" s="67">
        <v>6</v>
      </c>
      <c r="B110" s="68">
        <v>42836</v>
      </c>
      <c r="C110" s="13" t="s">
        <v>210</v>
      </c>
      <c r="D110" s="59" t="s">
        <v>324</v>
      </c>
      <c r="E110" s="13" t="s">
        <v>325</v>
      </c>
      <c r="F110" s="72" t="s">
        <v>102</v>
      </c>
      <c r="G110" s="70"/>
      <c r="H110" s="74">
        <v>26030550</v>
      </c>
      <c r="I110" s="71" t="s">
        <v>29</v>
      </c>
      <c r="J110" s="18"/>
      <c r="K110" s="18"/>
      <c r="L110" s="18"/>
      <c r="M110" s="18"/>
      <c r="N110" s="18"/>
      <c r="O110" s="18"/>
      <c r="P110" s="18"/>
      <c r="Q110" s="18"/>
      <c r="R110" s="18"/>
      <c r="S110" s="18"/>
      <c r="T110" s="18"/>
      <c r="U110" s="18"/>
      <c r="V110" s="18"/>
      <c r="W110" s="18"/>
      <c r="X110" s="18"/>
      <c r="Y110" s="18"/>
      <c r="Z110" s="18"/>
      <c r="AA110" s="18"/>
      <c r="AB110" s="18"/>
      <c r="AC110" s="18"/>
      <c r="AD110" s="18"/>
      <c r="AE110" s="18"/>
      <c r="AF110" s="18"/>
      <c r="AG110" s="18"/>
      <c r="AH110" s="18"/>
      <c r="AI110" s="18"/>
      <c r="AJ110" s="18"/>
      <c r="AK110" s="18"/>
      <c r="AL110" s="18"/>
      <c r="AM110" s="18"/>
      <c r="AN110" s="18"/>
      <c r="AO110" s="18"/>
      <c r="AP110" s="18"/>
      <c r="AQ110" s="18"/>
      <c r="AR110" s="18"/>
      <c r="AS110" s="18"/>
      <c r="AT110" s="18"/>
      <c r="AU110" s="18"/>
      <c r="AV110" s="18"/>
      <c r="AW110" s="18"/>
      <c r="AX110" s="18"/>
      <c r="AY110" s="18"/>
      <c r="AZ110" s="18"/>
      <c r="BA110" s="18"/>
      <c r="BB110" s="18"/>
      <c r="BC110" s="18"/>
      <c r="BD110" s="18"/>
      <c r="BE110" s="18"/>
      <c r="BF110" s="18"/>
      <c r="BG110" s="18"/>
      <c r="BH110" s="18"/>
      <c r="BI110" s="18"/>
      <c r="BJ110" s="18"/>
      <c r="BK110" s="18"/>
      <c r="BL110" s="18"/>
      <c r="BM110" s="18"/>
      <c r="BN110" s="18"/>
      <c r="BO110" s="18"/>
      <c r="BP110" s="18"/>
      <c r="BQ110" s="18"/>
    </row>
    <row r="111" spans="1:69" s="62" customFormat="1" ht="18" customHeight="1">
      <c r="A111" s="67">
        <v>7</v>
      </c>
      <c r="B111" s="68">
        <v>42836</v>
      </c>
      <c r="C111" s="13" t="s">
        <v>326</v>
      </c>
      <c r="D111" s="59" t="s">
        <v>327</v>
      </c>
      <c r="E111" s="13" t="s">
        <v>328</v>
      </c>
      <c r="F111" s="72" t="s">
        <v>329</v>
      </c>
      <c r="G111" s="70"/>
      <c r="H111" s="74">
        <v>77974650</v>
      </c>
      <c r="I111" s="71" t="s">
        <v>340</v>
      </c>
      <c r="J111" s="18"/>
      <c r="K111" s="18"/>
      <c r="L111" s="18"/>
      <c r="M111" s="18"/>
      <c r="N111" s="18"/>
      <c r="O111" s="18"/>
      <c r="P111" s="18"/>
      <c r="Q111" s="18"/>
      <c r="R111" s="18"/>
      <c r="S111" s="18"/>
      <c r="T111" s="18"/>
      <c r="U111" s="18"/>
      <c r="V111" s="18"/>
      <c r="W111" s="18"/>
      <c r="X111" s="18"/>
      <c r="Y111" s="18"/>
      <c r="Z111" s="18"/>
      <c r="AA111" s="18"/>
      <c r="AB111" s="18"/>
      <c r="AC111" s="18"/>
      <c r="AD111" s="18"/>
      <c r="AE111" s="18"/>
      <c r="AF111" s="18"/>
      <c r="AG111" s="18"/>
      <c r="AH111" s="18"/>
      <c r="AI111" s="18"/>
      <c r="AJ111" s="18"/>
      <c r="AK111" s="18"/>
      <c r="AL111" s="18"/>
      <c r="AM111" s="18"/>
      <c r="AN111" s="18"/>
      <c r="AO111" s="18"/>
      <c r="AP111" s="18"/>
      <c r="AQ111" s="18"/>
      <c r="AR111" s="18"/>
      <c r="AS111" s="18"/>
      <c r="AT111" s="18"/>
      <c r="AU111" s="18"/>
      <c r="AV111" s="18"/>
      <c r="AW111" s="18"/>
      <c r="AX111" s="18"/>
      <c r="AY111" s="18"/>
      <c r="AZ111" s="18"/>
      <c r="BA111" s="18"/>
      <c r="BB111" s="18"/>
      <c r="BC111" s="18"/>
      <c r="BD111" s="18"/>
      <c r="BE111" s="18"/>
      <c r="BF111" s="18"/>
      <c r="BG111" s="18"/>
      <c r="BH111" s="18"/>
      <c r="BI111" s="18"/>
      <c r="BJ111" s="18"/>
      <c r="BK111" s="18"/>
      <c r="BL111" s="18"/>
      <c r="BM111" s="18"/>
      <c r="BN111" s="18"/>
      <c r="BO111" s="18"/>
      <c r="BP111" s="18"/>
      <c r="BQ111" s="18"/>
    </row>
    <row r="112" spans="1:69" s="62" customFormat="1" ht="18" customHeight="1">
      <c r="A112" s="67">
        <v>8</v>
      </c>
      <c r="B112" s="68">
        <v>42837</v>
      </c>
      <c r="C112" s="13" t="s">
        <v>19</v>
      </c>
      <c r="D112" s="59" t="s">
        <v>333</v>
      </c>
      <c r="E112" s="13" t="s">
        <v>334</v>
      </c>
      <c r="F112" s="69" t="s">
        <v>20</v>
      </c>
      <c r="G112" s="70"/>
      <c r="H112" s="74">
        <v>115049925</v>
      </c>
      <c r="I112" s="71" t="s">
        <v>29</v>
      </c>
      <c r="J112" s="18"/>
      <c r="K112" s="18"/>
      <c r="L112" s="18"/>
      <c r="M112" s="18"/>
      <c r="N112" s="18"/>
      <c r="O112" s="18"/>
      <c r="P112" s="18"/>
      <c r="Q112" s="18"/>
      <c r="R112" s="18"/>
      <c r="S112" s="18"/>
      <c r="T112" s="18"/>
      <c r="U112" s="18"/>
      <c r="V112" s="18"/>
      <c r="W112" s="18"/>
      <c r="X112" s="18"/>
      <c r="Y112" s="18"/>
      <c r="Z112" s="18"/>
      <c r="AA112" s="18"/>
      <c r="AB112" s="18"/>
      <c r="AC112" s="18"/>
      <c r="AD112" s="18"/>
      <c r="AE112" s="18"/>
      <c r="AF112" s="18"/>
      <c r="AG112" s="18"/>
      <c r="AH112" s="18"/>
      <c r="AI112" s="18"/>
      <c r="AJ112" s="18"/>
      <c r="AK112" s="18"/>
      <c r="AL112" s="18"/>
      <c r="AM112" s="18"/>
      <c r="AN112" s="18"/>
      <c r="AO112" s="18"/>
      <c r="AP112" s="18"/>
      <c r="AQ112" s="18"/>
      <c r="AR112" s="18"/>
      <c r="AS112" s="18"/>
      <c r="AT112" s="18"/>
      <c r="AU112" s="18"/>
      <c r="AV112" s="18"/>
      <c r="AW112" s="18"/>
      <c r="AX112" s="18"/>
      <c r="AY112" s="18"/>
      <c r="AZ112" s="18"/>
      <c r="BA112" s="18"/>
      <c r="BB112" s="18"/>
      <c r="BC112" s="18"/>
      <c r="BD112" s="18"/>
      <c r="BE112" s="18"/>
      <c r="BF112" s="18"/>
      <c r="BG112" s="18"/>
      <c r="BH112" s="18"/>
      <c r="BI112" s="18"/>
      <c r="BJ112" s="18"/>
      <c r="BK112" s="18"/>
      <c r="BL112" s="18"/>
      <c r="BM112" s="18"/>
      <c r="BN112" s="18"/>
      <c r="BO112" s="18"/>
      <c r="BP112" s="18"/>
      <c r="BQ112" s="18"/>
    </row>
    <row r="113" spans="1:69" s="62" customFormat="1" ht="18" customHeight="1">
      <c r="A113" s="67">
        <v>9</v>
      </c>
      <c r="B113" s="68">
        <v>42838</v>
      </c>
      <c r="C113" s="13" t="s">
        <v>153</v>
      </c>
      <c r="D113" s="59" t="s">
        <v>94</v>
      </c>
      <c r="E113" s="13" t="s">
        <v>308</v>
      </c>
      <c r="F113" s="72" t="s">
        <v>102</v>
      </c>
      <c r="G113" s="70"/>
      <c r="H113" s="74">
        <v>28043400</v>
      </c>
      <c r="I113" s="71" t="s">
        <v>29</v>
      </c>
      <c r="J113" s="18"/>
      <c r="K113" s="18"/>
      <c r="L113" s="18"/>
      <c r="M113" s="18"/>
      <c r="N113" s="18"/>
      <c r="O113" s="18"/>
      <c r="P113" s="18"/>
      <c r="Q113" s="18"/>
      <c r="R113" s="18"/>
      <c r="S113" s="18"/>
      <c r="T113" s="18"/>
      <c r="U113" s="18"/>
      <c r="V113" s="18"/>
      <c r="W113" s="18"/>
      <c r="X113" s="18"/>
      <c r="Y113" s="18"/>
      <c r="Z113" s="18"/>
      <c r="AA113" s="18"/>
      <c r="AB113" s="18"/>
      <c r="AC113" s="18"/>
      <c r="AD113" s="18"/>
      <c r="AE113" s="18"/>
      <c r="AF113" s="18"/>
      <c r="AG113" s="18"/>
      <c r="AH113" s="18"/>
      <c r="AI113" s="18"/>
      <c r="AJ113" s="18"/>
      <c r="AK113" s="18"/>
      <c r="AL113" s="18"/>
      <c r="AM113" s="18"/>
      <c r="AN113" s="18"/>
      <c r="AO113" s="18"/>
      <c r="AP113" s="18"/>
      <c r="AQ113" s="18"/>
      <c r="AR113" s="18"/>
      <c r="AS113" s="18"/>
      <c r="AT113" s="18"/>
      <c r="AU113" s="18"/>
      <c r="AV113" s="18"/>
      <c r="AW113" s="18"/>
      <c r="AX113" s="18"/>
      <c r="AY113" s="18"/>
      <c r="AZ113" s="18"/>
      <c r="BA113" s="18"/>
      <c r="BB113" s="18"/>
      <c r="BC113" s="18"/>
      <c r="BD113" s="18"/>
      <c r="BE113" s="18"/>
      <c r="BF113" s="18"/>
      <c r="BG113" s="18"/>
      <c r="BH113" s="18"/>
      <c r="BI113" s="18"/>
      <c r="BJ113" s="18"/>
      <c r="BK113" s="18"/>
      <c r="BL113" s="18"/>
      <c r="BM113" s="18"/>
      <c r="BN113" s="18"/>
      <c r="BO113" s="18"/>
      <c r="BP113" s="18"/>
      <c r="BQ113" s="18"/>
    </row>
    <row r="114" spans="1:69" s="62" customFormat="1" ht="18" customHeight="1">
      <c r="A114" s="67">
        <v>10</v>
      </c>
      <c r="B114" s="68">
        <v>42838</v>
      </c>
      <c r="C114" s="13" t="s">
        <v>91</v>
      </c>
      <c r="D114" s="59" t="s">
        <v>335</v>
      </c>
      <c r="E114" s="13" t="s">
        <v>145</v>
      </c>
      <c r="F114" s="69" t="s">
        <v>92</v>
      </c>
      <c r="G114" s="70"/>
      <c r="H114" s="74">
        <v>33846440</v>
      </c>
      <c r="I114" s="71" t="s">
        <v>29</v>
      </c>
      <c r="J114" s="18"/>
      <c r="K114" s="18"/>
      <c r="L114" s="18"/>
      <c r="M114" s="18"/>
      <c r="N114" s="18"/>
      <c r="O114" s="18"/>
      <c r="P114" s="18"/>
      <c r="Q114" s="18"/>
      <c r="R114" s="18"/>
      <c r="S114" s="18"/>
      <c r="T114" s="18"/>
      <c r="U114" s="18"/>
      <c r="V114" s="18"/>
      <c r="W114" s="18"/>
      <c r="X114" s="18"/>
      <c r="Y114" s="18"/>
      <c r="Z114" s="18"/>
      <c r="AA114" s="18"/>
      <c r="AB114" s="18"/>
      <c r="AC114" s="18"/>
      <c r="AD114" s="18"/>
      <c r="AE114" s="18"/>
      <c r="AF114" s="18"/>
      <c r="AG114" s="18"/>
      <c r="AH114" s="18"/>
      <c r="AI114" s="18"/>
      <c r="AJ114" s="18"/>
      <c r="AK114" s="18"/>
      <c r="AL114" s="18"/>
      <c r="AM114" s="18"/>
      <c r="AN114" s="18"/>
      <c r="AO114" s="18"/>
      <c r="AP114" s="18"/>
      <c r="AQ114" s="18"/>
      <c r="AR114" s="18"/>
      <c r="AS114" s="18"/>
      <c r="AT114" s="18"/>
      <c r="AU114" s="18"/>
      <c r="AV114" s="18"/>
      <c r="AW114" s="18"/>
      <c r="AX114" s="18"/>
      <c r="AY114" s="18"/>
      <c r="AZ114" s="18"/>
      <c r="BA114" s="18"/>
      <c r="BB114" s="18"/>
      <c r="BC114" s="18"/>
      <c r="BD114" s="18"/>
      <c r="BE114" s="18"/>
      <c r="BF114" s="18"/>
      <c r="BG114" s="18"/>
      <c r="BH114" s="18"/>
      <c r="BI114" s="18"/>
      <c r="BJ114" s="18"/>
      <c r="BK114" s="18"/>
      <c r="BL114" s="18"/>
      <c r="BM114" s="18"/>
      <c r="BN114" s="18"/>
      <c r="BO114" s="18"/>
      <c r="BP114" s="18"/>
      <c r="BQ114" s="18"/>
    </row>
    <row r="115" spans="1:69" s="62" customFormat="1" ht="18" customHeight="1">
      <c r="A115" s="67">
        <v>11</v>
      </c>
      <c r="B115" s="68">
        <v>42842</v>
      </c>
      <c r="C115" s="13" t="s">
        <v>38</v>
      </c>
      <c r="D115" s="59" t="s">
        <v>336</v>
      </c>
      <c r="E115" s="13" t="s">
        <v>337</v>
      </c>
      <c r="F115" s="72" t="s">
        <v>228</v>
      </c>
      <c r="G115" s="70"/>
      <c r="H115" s="74">
        <v>127910400</v>
      </c>
      <c r="I115" s="71" t="s">
        <v>29</v>
      </c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  <c r="V115" s="18"/>
      <c r="W115" s="18"/>
      <c r="X115" s="18"/>
      <c r="Y115" s="18"/>
      <c r="Z115" s="18"/>
      <c r="AA115" s="18"/>
      <c r="AB115" s="18"/>
      <c r="AC115" s="18"/>
      <c r="AD115" s="18"/>
      <c r="AE115" s="18"/>
      <c r="AF115" s="18"/>
      <c r="AG115" s="18"/>
      <c r="AH115" s="18"/>
      <c r="AI115" s="18"/>
      <c r="AJ115" s="18"/>
      <c r="AK115" s="18"/>
      <c r="AL115" s="18"/>
      <c r="AM115" s="18"/>
      <c r="AN115" s="18"/>
      <c r="AO115" s="18"/>
      <c r="AP115" s="18"/>
      <c r="AQ115" s="18"/>
      <c r="AR115" s="18"/>
      <c r="AS115" s="18"/>
      <c r="AT115" s="18"/>
      <c r="AU115" s="18"/>
      <c r="AV115" s="18"/>
      <c r="AW115" s="18"/>
      <c r="AX115" s="18"/>
      <c r="AY115" s="18"/>
      <c r="AZ115" s="18"/>
      <c r="BA115" s="18"/>
      <c r="BB115" s="18"/>
      <c r="BC115" s="18"/>
      <c r="BD115" s="18"/>
      <c r="BE115" s="18"/>
      <c r="BF115" s="18"/>
      <c r="BG115" s="18"/>
      <c r="BH115" s="18"/>
      <c r="BI115" s="18"/>
      <c r="BJ115" s="18"/>
      <c r="BK115" s="18"/>
      <c r="BL115" s="18"/>
      <c r="BM115" s="18"/>
      <c r="BN115" s="18"/>
      <c r="BO115" s="18"/>
      <c r="BP115" s="18"/>
      <c r="BQ115" s="18"/>
    </row>
    <row r="116" spans="1:69" s="62" customFormat="1" ht="18" customHeight="1">
      <c r="A116" s="67">
        <v>12</v>
      </c>
      <c r="B116" s="68">
        <v>42843</v>
      </c>
      <c r="C116" s="13" t="s">
        <v>338</v>
      </c>
      <c r="D116" s="59" t="s">
        <v>327</v>
      </c>
      <c r="E116" s="13" t="s">
        <v>339</v>
      </c>
      <c r="F116" s="72" t="s">
        <v>9</v>
      </c>
      <c r="G116" s="70"/>
      <c r="H116" s="74">
        <v>80566830</v>
      </c>
      <c r="I116" s="71" t="s">
        <v>340</v>
      </c>
      <c r="J116" s="18"/>
      <c r="K116" s="18"/>
      <c r="L116" s="18"/>
      <c r="M116" s="18"/>
      <c r="N116" s="18"/>
      <c r="O116" s="18"/>
      <c r="P116" s="18"/>
      <c r="Q116" s="18"/>
      <c r="R116" s="18"/>
      <c r="S116" s="18"/>
      <c r="T116" s="18"/>
      <c r="U116" s="18"/>
      <c r="V116" s="18"/>
      <c r="W116" s="18"/>
      <c r="X116" s="18"/>
      <c r="Y116" s="18"/>
      <c r="Z116" s="18"/>
      <c r="AA116" s="18"/>
      <c r="AB116" s="18"/>
      <c r="AC116" s="18"/>
      <c r="AD116" s="18"/>
      <c r="AE116" s="18"/>
      <c r="AF116" s="18"/>
      <c r="AG116" s="18"/>
      <c r="AH116" s="18"/>
      <c r="AI116" s="18"/>
      <c r="AJ116" s="18"/>
      <c r="AK116" s="18"/>
      <c r="AL116" s="18"/>
      <c r="AM116" s="18"/>
      <c r="AN116" s="18"/>
      <c r="AO116" s="18"/>
      <c r="AP116" s="18"/>
      <c r="AQ116" s="18"/>
      <c r="AR116" s="18"/>
      <c r="AS116" s="18"/>
      <c r="AT116" s="18"/>
      <c r="AU116" s="18"/>
      <c r="AV116" s="18"/>
      <c r="AW116" s="18"/>
      <c r="AX116" s="18"/>
      <c r="AY116" s="18"/>
      <c r="AZ116" s="18"/>
      <c r="BA116" s="18"/>
      <c r="BB116" s="18"/>
      <c r="BC116" s="18"/>
      <c r="BD116" s="18"/>
      <c r="BE116" s="18"/>
      <c r="BF116" s="18"/>
      <c r="BG116" s="18"/>
      <c r="BH116" s="18"/>
      <c r="BI116" s="18"/>
      <c r="BJ116" s="18"/>
      <c r="BK116" s="18"/>
      <c r="BL116" s="18"/>
      <c r="BM116" s="18"/>
      <c r="BN116" s="18"/>
      <c r="BO116" s="18"/>
      <c r="BP116" s="18"/>
      <c r="BQ116" s="18"/>
    </row>
    <row r="117" spans="1:69" s="62" customFormat="1" ht="18" customHeight="1">
      <c r="A117" s="67">
        <v>13</v>
      </c>
      <c r="B117" s="68">
        <v>42843</v>
      </c>
      <c r="C117" s="13" t="s">
        <v>23</v>
      </c>
      <c r="D117" s="59" t="s">
        <v>341</v>
      </c>
      <c r="E117" s="13" t="s">
        <v>342</v>
      </c>
      <c r="F117" s="69" t="s">
        <v>24</v>
      </c>
      <c r="G117" s="70"/>
      <c r="H117" s="74">
        <v>13990200</v>
      </c>
      <c r="I117" s="71" t="s">
        <v>29</v>
      </c>
      <c r="J117" s="18"/>
      <c r="K117" s="18"/>
      <c r="L117" s="18"/>
      <c r="M117" s="18"/>
      <c r="N117" s="18"/>
      <c r="O117" s="18"/>
      <c r="P117" s="18"/>
      <c r="Q117" s="18"/>
      <c r="R117" s="18"/>
      <c r="S117" s="18"/>
      <c r="T117" s="18"/>
      <c r="U117" s="18"/>
      <c r="V117" s="18"/>
      <c r="W117" s="18"/>
      <c r="X117" s="18"/>
      <c r="Y117" s="18"/>
      <c r="Z117" s="18"/>
      <c r="AA117" s="18"/>
      <c r="AB117" s="18"/>
      <c r="AC117" s="18"/>
      <c r="AD117" s="18"/>
      <c r="AE117" s="18"/>
      <c r="AF117" s="18"/>
      <c r="AG117" s="18"/>
      <c r="AH117" s="18"/>
      <c r="AI117" s="18"/>
      <c r="AJ117" s="18"/>
      <c r="AK117" s="18"/>
      <c r="AL117" s="18"/>
      <c r="AM117" s="18"/>
      <c r="AN117" s="18"/>
      <c r="AO117" s="18"/>
      <c r="AP117" s="18"/>
      <c r="AQ117" s="18"/>
      <c r="AR117" s="18"/>
      <c r="AS117" s="18"/>
      <c r="AT117" s="18"/>
      <c r="AU117" s="18"/>
      <c r="AV117" s="18"/>
      <c r="AW117" s="18"/>
      <c r="AX117" s="18"/>
      <c r="AY117" s="18"/>
      <c r="AZ117" s="18"/>
      <c r="BA117" s="18"/>
      <c r="BB117" s="18"/>
      <c r="BC117" s="18"/>
      <c r="BD117" s="18"/>
      <c r="BE117" s="18"/>
      <c r="BF117" s="18"/>
      <c r="BG117" s="18"/>
      <c r="BH117" s="18"/>
      <c r="BI117" s="18"/>
      <c r="BJ117" s="18"/>
      <c r="BK117" s="18"/>
      <c r="BL117" s="18"/>
      <c r="BM117" s="18"/>
      <c r="BN117" s="18"/>
      <c r="BO117" s="18"/>
      <c r="BP117" s="18"/>
      <c r="BQ117" s="18"/>
    </row>
    <row r="118" spans="1:69" s="62" customFormat="1" ht="18" customHeight="1">
      <c r="A118" s="67">
        <v>14</v>
      </c>
      <c r="B118" s="68">
        <v>42843</v>
      </c>
      <c r="C118" s="13" t="s">
        <v>23</v>
      </c>
      <c r="D118" s="59" t="s">
        <v>344</v>
      </c>
      <c r="E118" s="13" t="s">
        <v>345</v>
      </c>
      <c r="F118" s="69" t="s">
        <v>24</v>
      </c>
      <c r="G118" s="70"/>
      <c r="H118" s="74">
        <v>279909000</v>
      </c>
      <c r="I118" s="71" t="s">
        <v>29</v>
      </c>
      <c r="J118" s="18"/>
      <c r="K118" s="18"/>
      <c r="L118" s="18"/>
      <c r="M118" s="18"/>
      <c r="N118" s="18"/>
      <c r="O118" s="18"/>
      <c r="P118" s="18"/>
      <c r="Q118" s="18"/>
      <c r="R118" s="18"/>
      <c r="S118" s="18"/>
      <c r="T118" s="18"/>
      <c r="U118" s="18"/>
      <c r="V118" s="18"/>
      <c r="W118" s="18"/>
      <c r="X118" s="18"/>
      <c r="Y118" s="18"/>
      <c r="Z118" s="18"/>
      <c r="AA118" s="18"/>
      <c r="AB118" s="18"/>
      <c r="AC118" s="18"/>
      <c r="AD118" s="18"/>
      <c r="AE118" s="18"/>
      <c r="AF118" s="18"/>
      <c r="AG118" s="18"/>
      <c r="AH118" s="18"/>
      <c r="AI118" s="18"/>
      <c r="AJ118" s="18"/>
      <c r="AK118" s="18"/>
      <c r="AL118" s="18"/>
      <c r="AM118" s="18"/>
      <c r="AN118" s="18"/>
      <c r="AO118" s="18"/>
      <c r="AP118" s="18"/>
      <c r="AQ118" s="18"/>
      <c r="AR118" s="18"/>
      <c r="AS118" s="18"/>
      <c r="AT118" s="18"/>
      <c r="AU118" s="18"/>
      <c r="AV118" s="18"/>
      <c r="AW118" s="18"/>
      <c r="AX118" s="18"/>
      <c r="AY118" s="18"/>
      <c r="AZ118" s="18"/>
      <c r="BA118" s="18"/>
      <c r="BB118" s="18"/>
      <c r="BC118" s="18"/>
      <c r="BD118" s="18"/>
      <c r="BE118" s="18"/>
      <c r="BF118" s="18"/>
      <c r="BG118" s="18"/>
      <c r="BH118" s="18"/>
      <c r="BI118" s="18"/>
      <c r="BJ118" s="18"/>
      <c r="BK118" s="18"/>
      <c r="BL118" s="18"/>
      <c r="BM118" s="18"/>
      <c r="BN118" s="18"/>
      <c r="BO118" s="18"/>
      <c r="BP118" s="18"/>
      <c r="BQ118" s="18"/>
    </row>
    <row r="119" spans="1:69" s="62" customFormat="1" ht="18" customHeight="1">
      <c r="A119" s="67">
        <v>15</v>
      </c>
      <c r="B119" s="68">
        <v>42844</v>
      </c>
      <c r="C119" s="13" t="s">
        <v>23</v>
      </c>
      <c r="D119" s="59" t="s">
        <v>343</v>
      </c>
      <c r="E119" s="13" t="s">
        <v>342</v>
      </c>
      <c r="F119" s="69" t="s">
        <v>24</v>
      </c>
      <c r="G119" s="70"/>
      <c r="H119" s="74">
        <v>19153250</v>
      </c>
      <c r="I119" s="71" t="s">
        <v>29</v>
      </c>
      <c r="J119" s="18"/>
      <c r="K119" s="18"/>
      <c r="L119" s="18"/>
      <c r="M119" s="18"/>
      <c r="N119" s="18"/>
      <c r="O119" s="18"/>
      <c r="P119" s="18"/>
      <c r="Q119" s="18"/>
      <c r="R119" s="18"/>
      <c r="S119" s="18"/>
      <c r="T119" s="18"/>
      <c r="U119" s="18"/>
      <c r="V119" s="18"/>
      <c r="W119" s="18"/>
      <c r="X119" s="18"/>
      <c r="Y119" s="18"/>
      <c r="Z119" s="18"/>
      <c r="AA119" s="18"/>
      <c r="AB119" s="18"/>
      <c r="AC119" s="18"/>
      <c r="AD119" s="18"/>
      <c r="AE119" s="18"/>
      <c r="AF119" s="18"/>
      <c r="AG119" s="18"/>
      <c r="AH119" s="18"/>
      <c r="AI119" s="18"/>
      <c r="AJ119" s="18"/>
      <c r="AK119" s="18"/>
      <c r="AL119" s="18"/>
      <c r="AM119" s="18"/>
      <c r="AN119" s="18"/>
      <c r="AO119" s="18"/>
      <c r="AP119" s="18"/>
      <c r="AQ119" s="18"/>
      <c r="AR119" s="18"/>
      <c r="AS119" s="18"/>
      <c r="AT119" s="18"/>
      <c r="AU119" s="18"/>
      <c r="AV119" s="18"/>
      <c r="AW119" s="18"/>
      <c r="AX119" s="18"/>
      <c r="AY119" s="18"/>
      <c r="AZ119" s="18"/>
      <c r="BA119" s="18"/>
      <c r="BB119" s="18"/>
      <c r="BC119" s="18"/>
      <c r="BD119" s="18"/>
      <c r="BE119" s="18"/>
      <c r="BF119" s="18"/>
      <c r="BG119" s="18"/>
      <c r="BH119" s="18"/>
      <c r="BI119" s="18"/>
      <c r="BJ119" s="18"/>
      <c r="BK119" s="18"/>
      <c r="BL119" s="18"/>
      <c r="BM119" s="18"/>
      <c r="BN119" s="18"/>
      <c r="BO119" s="18"/>
      <c r="BP119" s="18"/>
      <c r="BQ119" s="18"/>
    </row>
    <row r="120" spans="1:69" s="62" customFormat="1" ht="18" customHeight="1">
      <c r="A120" s="67">
        <v>16</v>
      </c>
      <c r="B120" s="68">
        <v>42844</v>
      </c>
      <c r="C120" s="13" t="s">
        <v>105</v>
      </c>
      <c r="D120" s="59" t="s">
        <v>111</v>
      </c>
      <c r="E120" s="13" t="s">
        <v>332</v>
      </c>
      <c r="F120" s="72" t="s">
        <v>12</v>
      </c>
      <c r="G120" s="70">
        <v>900</v>
      </c>
      <c r="H120" s="74"/>
      <c r="I120" s="71"/>
      <c r="J120" s="18"/>
      <c r="K120" s="18"/>
      <c r="L120" s="18"/>
      <c r="M120" s="18"/>
      <c r="N120" s="18"/>
      <c r="O120" s="18"/>
      <c r="P120" s="18"/>
      <c r="Q120" s="18"/>
      <c r="R120" s="18"/>
      <c r="S120" s="18"/>
      <c r="T120" s="18"/>
      <c r="U120" s="18"/>
      <c r="V120" s="18"/>
      <c r="W120" s="18"/>
      <c r="X120" s="18"/>
      <c r="Y120" s="18"/>
      <c r="Z120" s="18"/>
      <c r="AA120" s="18"/>
      <c r="AB120" s="18"/>
      <c r="AC120" s="18"/>
      <c r="AD120" s="18"/>
      <c r="AE120" s="18"/>
      <c r="AF120" s="18"/>
      <c r="AG120" s="18"/>
      <c r="AH120" s="18"/>
      <c r="AI120" s="18"/>
      <c r="AJ120" s="18"/>
      <c r="AK120" s="18"/>
      <c r="AL120" s="18"/>
      <c r="AM120" s="18"/>
      <c r="AN120" s="18"/>
      <c r="AO120" s="18"/>
      <c r="AP120" s="18"/>
      <c r="AQ120" s="18"/>
      <c r="AR120" s="18"/>
      <c r="AS120" s="18"/>
      <c r="AT120" s="18"/>
      <c r="AU120" s="18"/>
      <c r="AV120" s="18"/>
      <c r="AW120" s="18"/>
      <c r="AX120" s="18"/>
      <c r="AY120" s="18"/>
      <c r="AZ120" s="18"/>
      <c r="BA120" s="18"/>
      <c r="BB120" s="18"/>
      <c r="BC120" s="18"/>
      <c r="BD120" s="18"/>
      <c r="BE120" s="18"/>
      <c r="BF120" s="18"/>
      <c r="BG120" s="18"/>
      <c r="BH120" s="18"/>
      <c r="BI120" s="18"/>
      <c r="BJ120" s="18"/>
      <c r="BK120" s="18"/>
      <c r="BL120" s="18"/>
      <c r="BM120" s="18"/>
      <c r="BN120" s="18"/>
      <c r="BO120" s="18"/>
      <c r="BP120" s="18"/>
      <c r="BQ120" s="18"/>
    </row>
    <row r="121" spans="1:69" s="62" customFormat="1" ht="18" customHeight="1">
      <c r="A121" s="67">
        <v>17</v>
      </c>
      <c r="B121" s="68">
        <v>42845</v>
      </c>
      <c r="C121" s="13" t="s">
        <v>348</v>
      </c>
      <c r="D121" s="59" t="s">
        <v>349</v>
      </c>
      <c r="E121" s="13" t="s">
        <v>342</v>
      </c>
      <c r="F121" s="69" t="s">
        <v>24</v>
      </c>
      <c r="G121" s="70"/>
      <c r="H121" s="74">
        <v>26981100</v>
      </c>
      <c r="I121" s="71" t="s">
        <v>29</v>
      </c>
      <c r="J121" s="18"/>
      <c r="K121" s="18"/>
      <c r="L121" s="18"/>
      <c r="M121" s="18"/>
      <c r="N121" s="18"/>
      <c r="O121" s="18"/>
      <c r="P121" s="18"/>
      <c r="Q121" s="18"/>
      <c r="R121" s="18"/>
      <c r="S121" s="18"/>
      <c r="T121" s="18"/>
      <c r="U121" s="18"/>
      <c r="V121" s="18"/>
      <c r="W121" s="18"/>
      <c r="X121" s="18"/>
      <c r="Y121" s="18"/>
      <c r="Z121" s="18"/>
      <c r="AA121" s="18"/>
      <c r="AB121" s="18"/>
      <c r="AC121" s="18"/>
      <c r="AD121" s="18"/>
      <c r="AE121" s="18"/>
      <c r="AF121" s="18"/>
      <c r="AG121" s="18"/>
      <c r="AH121" s="18"/>
      <c r="AI121" s="18"/>
      <c r="AJ121" s="18"/>
      <c r="AK121" s="18"/>
      <c r="AL121" s="18"/>
      <c r="AM121" s="18"/>
      <c r="AN121" s="18"/>
      <c r="AO121" s="18"/>
      <c r="AP121" s="18"/>
      <c r="AQ121" s="18"/>
      <c r="AR121" s="18"/>
      <c r="AS121" s="18"/>
      <c r="AT121" s="18"/>
      <c r="AU121" s="18"/>
      <c r="AV121" s="18"/>
      <c r="AW121" s="18"/>
      <c r="AX121" s="18"/>
      <c r="AY121" s="18"/>
      <c r="AZ121" s="18"/>
      <c r="BA121" s="18"/>
      <c r="BB121" s="18"/>
      <c r="BC121" s="18"/>
      <c r="BD121" s="18"/>
      <c r="BE121" s="18"/>
      <c r="BF121" s="18"/>
      <c r="BG121" s="18"/>
      <c r="BH121" s="18"/>
      <c r="BI121" s="18"/>
      <c r="BJ121" s="18"/>
      <c r="BK121" s="18"/>
      <c r="BL121" s="18"/>
      <c r="BM121" s="18"/>
      <c r="BN121" s="18"/>
      <c r="BO121" s="18"/>
      <c r="BP121" s="18"/>
      <c r="BQ121" s="18"/>
    </row>
    <row r="122" spans="1:69" s="62" customFormat="1" ht="18" customHeight="1">
      <c r="A122" s="67">
        <v>18</v>
      </c>
      <c r="B122" s="68">
        <v>42846</v>
      </c>
      <c r="C122" s="13" t="s">
        <v>43</v>
      </c>
      <c r="D122" s="59" t="s">
        <v>35</v>
      </c>
      <c r="E122" s="13" t="s">
        <v>350</v>
      </c>
      <c r="F122" s="72" t="s">
        <v>14</v>
      </c>
      <c r="G122" s="70"/>
      <c r="H122" s="74">
        <v>12990900</v>
      </c>
      <c r="I122" s="71" t="s">
        <v>29</v>
      </c>
      <c r="J122" s="18"/>
      <c r="K122" s="18"/>
      <c r="L122" s="18"/>
      <c r="M122" s="18"/>
      <c r="N122" s="18"/>
      <c r="O122" s="18"/>
      <c r="P122" s="18"/>
      <c r="Q122" s="18"/>
      <c r="R122" s="18"/>
      <c r="S122" s="18"/>
      <c r="T122" s="18"/>
      <c r="U122" s="18"/>
      <c r="V122" s="18"/>
      <c r="W122" s="18"/>
      <c r="X122" s="18"/>
      <c r="Y122" s="18"/>
      <c r="Z122" s="18"/>
      <c r="AA122" s="18"/>
      <c r="AB122" s="18"/>
      <c r="AC122" s="18"/>
      <c r="AD122" s="18"/>
      <c r="AE122" s="18"/>
      <c r="AF122" s="18"/>
      <c r="AG122" s="18"/>
      <c r="AH122" s="18"/>
      <c r="AI122" s="18"/>
      <c r="AJ122" s="18"/>
      <c r="AK122" s="18"/>
      <c r="AL122" s="18"/>
      <c r="AM122" s="18"/>
      <c r="AN122" s="18"/>
      <c r="AO122" s="18"/>
      <c r="AP122" s="18"/>
      <c r="AQ122" s="18"/>
      <c r="AR122" s="18"/>
      <c r="AS122" s="18"/>
      <c r="AT122" s="18"/>
      <c r="AU122" s="18"/>
      <c r="AV122" s="18"/>
      <c r="AW122" s="18"/>
      <c r="AX122" s="18"/>
      <c r="AY122" s="18"/>
      <c r="AZ122" s="18"/>
      <c r="BA122" s="18"/>
      <c r="BB122" s="18"/>
      <c r="BC122" s="18"/>
      <c r="BD122" s="18"/>
      <c r="BE122" s="18"/>
      <c r="BF122" s="18"/>
      <c r="BG122" s="18"/>
      <c r="BH122" s="18"/>
      <c r="BI122" s="18"/>
      <c r="BJ122" s="18"/>
      <c r="BK122" s="18"/>
      <c r="BL122" s="18"/>
      <c r="BM122" s="18"/>
      <c r="BN122" s="18"/>
      <c r="BO122" s="18"/>
      <c r="BP122" s="18"/>
      <c r="BQ122" s="18"/>
    </row>
    <row r="123" spans="1:69" s="62" customFormat="1" ht="18" customHeight="1">
      <c r="A123" s="67">
        <v>19</v>
      </c>
      <c r="B123" s="68">
        <v>42846</v>
      </c>
      <c r="C123" s="13" t="s">
        <v>351</v>
      </c>
      <c r="D123" s="59" t="s">
        <v>352</v>
      </c>
      <c r="E123" s="13" t="s">
        <v>334</v>
      </c>
      <c r="F123" s="69" t="s">
        <v>353</v>
      </c>
      <c r="G123" s="70"/>
      <c r="H123" s="74">
        <v>233199050</v>
      </c>
      <c r="I123" s="71" t="s">
        <v>29</v>
      </c>
      <c r="J123" s="18"/>
      <c r="K123" s="18"/>
      <c r="L123" s="18"/>
      <c r="M123" s="18"/>
      <c r="N123" s="18"/>
      <c r="O123" s="18"/>
      <c r="P123" s="18"/>
      <c r="Q123" s="18"/>
      <c r="R123" s="18"/>
      <c r="S123" s="18"/>
      <c r="T123" s="18"/>
      <c r="U123" s="18"/>
      <c r="V123" s="18"/>
      <c r="W123" s="18"/>
      <c r="X123" s="18"/>
      <c r="Y123" s="18"/>
      <c r="Z123" s="18"/>
      <c r="AA123" s="18"/>
      <c r="AB123" s="18"/>
      <c r="AC123" s="18"/>
      <c r="AD123" s="18"/>
      <c r="AE123" s="18"/>
      <c r="AF123" s="18"/>
      <c r="AG123" s="18"/>
      <c r="AH123" s="18"/>
      <c r="AI123" s="18"/>
      <c r="AJ123" s="18"/>
      <c r="AK123" s="18"/>
      <c r="AL123" s="18"/>
      <c r="AM123" s="18"/>
      <c r="AN123" s="18"/>
      <c r="AO123" s="18"/>
      <c r="AP123" s="18"/>
      <c r="AQ123" s="18"/>
      <c r="AR123" s="18"/>
      <c r="AS123" s="18"/>
      <c r="AT123" s="18"/>
      <c r="AU123" s="18"/>
      <c r="AV123" s="18"/>
      <c r="AW123" s="18"/>
      <c r="AX123" s="18"/>
      <c r="AY123" s="18"/>
      <c r="AZ123" s="18"/>
      <c r="BA123" s="18"/>
      <c r="BB123" s="18"/>
      <c r="BC123" s="18"/>
      <c r="BD123" s="18"/>
      <c r="BE123" s="18"/>
      <c r="BF123" s="18"/>
      <c r="BG123" s="18"/>
      <c r="BH123" s="18"/>
      <c r="BI123" s="18"/>
      <c r="BJ123" s="18"/>
      <c r="BK123" s="18"/>
      <c r="BL123" s="18"/>
      <c r="BM123" s="18"/>
      <c r="BN123" s="18"/>
      <c r="BO123" s="18"/>
      <c r="BP123" s="18"/>
      <c r="BQ123" s="18"/>
    </row>
    <row r="124" spans="1:69" s="62" customFormat="1" ht="18" customHeight="1">
      <c r="A124" s="67">
        <v>20</v>
      </c>
      <c r="B124" s="68">
        <v>42851</v>
      </c>
      <c r="C124" s="13" t="s">
        <v>354</v>
      </c>
      <c r="D124" s="59" t="s">
        <v>106</v>
      </c>
      <c r="E124" s="13" t="s">
        <v>355</v>
      </c>
      <c r="F124" s="72" t="s">
        <v>11</v>
      </c>
      <c r="G124" s="70"/>
      <c r="H124" s="74">
        <v>59468795</v>
      </c>
      <c r="I124" s="71" t="s">
        <v>357</v>
      </c>
      <c r="J124" s="18"/>
      <c r="K124" s="18"/>
      <c r="L124" s="18"/>
      <c r="M124" s="18"/>
      <c r="N124" s="18"/>
      <c r="O124" s="18"/>
      <c r="P124" s="18"/>
      <c r="Q124" s="18"/>
      <c r="R124" s="18"/>
      <c r="S124" s="18"/>
      <c r="T124" s="18"/>
      <c r="U124" s="18"/>
      <c r="V124" s="18"/>
      <c r="W124" s="18"/>
      <c r="X124" s="18"/>
      <c r="Y124" s="18"/>
      <c r="Z124" s="18"/>
      <c r="AA124" s="18"/>
      <c r="AB124" s="18"/>
      <c r="AC124" s="18"/>
      <c r="AD124" s="18"/>
      <c r="AE124" s="18"/>
      <c r="AF124" s="18"/>
      <c r="AG124" s="18"/>
      <c r="AH124" s="18"/>
      <c r="AI124" s="18"/>
      <c r="AJ124" s="18"/>
      <c r="AK124" s="18"/>
      <c r="AL124" s="18"/>
      <c r="AM124" s="18"/>
      <c r="AN124" s="18"/>
      <c r="AO124" s="18"/>
      <c r="AP124" s="18"/>
      <c r="AQ124" s="18"/>
      <c r="AR124" s="18"/>
      <c r="AS124" s="18"/>
      <c r="AT124" s="18"/>
      <c r="AU124" s="18"/>
      <c r="AV124" s="18"/>
      <c r="AW124" s="18"/>
      <c r="AX124" s="18"/>
      <c r="AY124" s="18"/>
      <c r="AZ124" s="18"/>
      <c r="BA124" s="18"/>
      <c r="BB124" s="18"/>
      <c r="BC124" s="18"/>
      <c r="BD124" s="18"/>
      <c r="BE124" s="18"/>
      <c r="BF124" s="18"/>
      <c r="BG124" s="18"/>
      <c r="BH124" s="18"/>
      <c r="BI124" s="18"/>
      <c r="BJ124" s="18"/>
      <c r="BK124" s="18"/>
      <c r="BL124" s="18"/>
      <c r="BM124" s="18"/>
      <c r="BN124" s="18"/>
      <c r="BO124" s="18"/>
      <c r="BP124" s="18"/>
      <c r="BQ124" s="18"/>
    </row>
    <row r="125" spans="1:69" s="62" customFormat="1" ht="18" customHeight="1">
      <c r="A125" s="67">
        <v>21</v>
      </c>
      <c r="B125" s="68">
        <v>42851</v>
      </c>
      <c r="C125" s="13" t="s">
        <v>301</v>
      </c>
      <c r="D125" s="59" t="s">
        <v>362</v>
      </c>
      <c r="E125" s="13" t="s">
        <v>239</v>
      </c>
      <c r="F125" s="69" t="s">
        <v>300</v>
      </c>
      <c r="G125" s="70"/>
      <c r="H125" s="74">
        <v>122933400</v>
      </c>
      <c r="I125" s="71" t="s">
        <v>29</v>
      </c>
      <c r="J125" s="18"/>
      <c r="K125" s="18"/>
      <c r="L125" s="18"/>
      <c r="M125" s="18"/>
      <c r="N125" s="18"/>
      <c r="O125" s="18"/>
      <c r="P125" s="18"/>
      <c r="Q125" s="18"/>
      <c r="R125" s="18"/>
      <c r="S125" s="18"/>
      <c r="T125" s="18"/>
      <c r="U125" s="18"/>
      <c r="V125" s="18"/>
      <c r="W125" s="18"/>
      <c r="X125" s="18"/>
      <c r="Y125" s="18"/>
      <c r="Z125" s="18"/>
      <c r="AA125" s="18"/>
      <c r="AB125" s="18"/>
      <c r="AC125" s="18"/>
      <c r="AD125" s="18"/>
      <c r="AE125" s="18"/>
      <c r="AF125" s="18"/>
      <c r="AG125" s="18"/>
      <c r="AH125" s="18"/>
      <c r="AI125" s="18"/>
      <c r="AJ125" s="18"/>
      <c r="AK125" s="18"/>
      <c r="AL125" s="18"/>
      <c r="AM125" s="18"/>
      <c r="AN125" s="18"/>
      <c r="AO125" s="18"/>
      <c r="AP125" s="18"/>
      <c r="AQ125" s="18"/>
      <c r="AR125" s="18"/>
      <c r="AS125" s="18"/>
      <c r="AT125" s="18"/>
      <c r="AU125" s="18"/>
      <c r="AV125" s="18"/>
      <c r="AW125" s="18"/>
      <c r="AX125" s="18"/>
      <c r="AY125" s="18"/>
      <c r="AZ125" s="18"/>
      <c r="BA125" s="18"/>
      <c r="BB125" s="18"/>
      <c r="BC125" s="18"/>
      <c r="BD125" s="18"/>
      <c r="BE125" s="18"/>
      <c r="BF125" s="18"/>
      <c r="BG125" s="18"/>
      <c r="BH125" s="18"/>
      <c r="BI125" s="18"/>
      <c r="BJ125" s="18"/>
      <c r="BK125" s="18"/>
      <c r="BL125" s="18"/>
      <c r="BM125" s="18"/>
      <c r="BN125" s="18"/>
      <c r="BO125" s="18"/>
      <c r="BP125" s="18"/>
      <c r="BQ125" s="18"/>
    </row>
    <row r="126" spans="1:69" s="62" customFormat="1" ht="18" customHeight="1">
      <c r="A126" s="67">
        <v>22</v>
      </c>
      <c r="B126" s="68">
        <v>42853</v>
      </c>
      <c r="C126" s="13" t="s">
        <v>42</v>
      </c>
      <c r="D126" s="59" t="s">
        <v>33</v>
      </c>
      <c r="E126" s="13" t="s">
        <v>358</v>
      </c>
      <c r="F126" s="72" t="s">
        <v>96</v>
      </c>
      <c r="G126" s="70"/>
      <c r="H126" s="74">
        <v>10625890</v>
      </c>
      <c r="I126" s="71" t="s">
        <v>29</v>
      </c>
      <c r="J126" s="18"/>
      <c r="K126" s="18"/>
      <c r="L126" s="18"/>
      <c r="M126" s="18"/>
      <c r="N126" s="18"/>
      <c r="O126" s="18"/>
      <c r="P126" s="18"/>
      <c r="Q126" s="18"/>
      <c r="R126" s="18"/>
      <c r="S126" s="18"/>
      <c r="T126" s="18"/>
      <c r="U126" s="18"/>
      <c r="V126" s="18"/>
      <c r="W126" s="18"/>
      <c r="X126" s="18"/>
      <c r="Y126" s="18"/>
      <c r="Z126" s="18"/>
      <c r="AA126" s="18"/>
      <c r="AB126" s="18"/>
      <c r="AC126" s="18"/>
      <c r="AD126" s="18"/>
      <c r="AE126" s="18"/>
      <c r="AF126" s="18"/>
      <c r="AG126" s="18"/>
      <c r="AH126" s="18"/>
      <c r="AI126" s="18"/>
      <c r="AJ126" s="18"/>
      <c r="AK126" s="18"/>
      <c r="AL126" s="18"/>
      <c r="AM126" s="18"/>
      <c r="AN126" s="18"/>
      <c r="AO126" s="18"/>
      <c r="AP126" s="18"/>
      <c r="AQ126" s="18"/>
      <c r="AR126" s="18"/>
      <c r="AS126" s="18"/>
      <c r="AT126" s="18"/>
      <c r="AU126" s="18"/>
      <c r="AV126" s="18"/>
      <c r="AW126" s="18"/>
      <c r="AX126" s="18"/>
      <c r="AY126" s="18"/>
      <c r="AZ126" s="18"/>
      <c r="BA126" s="18"/>
      <c r="BB126" s="18"/>
      <c r="BC126" s="18"/>
      <c r="BD126" s="18"/>
      <c r="BE126" s="18"/>
      <c r="BF126" s="18"/>
      <c r="BG126" s="18"/>
      <c r="BH126" s="18"/>
      <c r="BI126" s="18"/>
      <c r="BJ126" s="18"/>
      <c r="BK126" s="18"/>
      <c r="BL126" s="18"/>
      <c r="BM126" s="18"/>
      <c r="BN126" s="18"/>
      <c r="BO126" s="18"/>
      <c r="BP126" s="18"/>
      <c r="BQ126" s="18"/>
    </row>
    <row r="127" spans="1:69" s="62" customFormat="1" ht="18" customHeight="1">
      <c r="A127" s="67">
        <v>23</v>
      </c>
      <c r="B127" s="68">
        <v>42853</v>
      </c>
      <c r="C127" s="13" t="s">
        <v>36</v>
      </c>
      <c r="D127" s="59" t="s">
        <v>37</v>
      </c>
      <c r="E127" s="13" t="s">
        <v>360</v>
      </c>
      <c r="F127" s="72" t="s">
        <v>9</v>
      </c>
      <c r="G127" s="70"/>
      <c r="H127" s="74">
        <v>9278500</v>
      </c>
      <c r="I127" s="71" t="s">
        <v>29</v>
      </c>
      <c r="J127" s="18"/>
      <c r="K127" s="18"/>
      <c r="L127" s="18"/>
      <c r="M127" s="18"/>
      <c r="N127" s="18"/>
      <c r="O127" s="18"/>
      <c r="P127" s="18"/>
      <c r="Q127" s="18"/>
      <c r="R127" s="18"/>
      <c r="S127" s="18"/>
      <c r="T127" s="18"/>
      <c r="U127" s="18"/>
      <c r="V127" s="18"/>
      <c r="W127" s="18"/>
      <c r="X127" s="18"/>
      <c r="Y127" s="18"/>
      <c r="Z127" s="18"/>
      <c r="AA127" s="18"/>
      <c r="AB127" s="18"/>
      <c r="AC127" s="18"/>
      <c r="AD127" s="18"/>
      <c r="AE127" s="18"/>
      <c r="AF127" s="18"/>
      <c r="AG127" s="18"/>
      <c r="AH127" s="18"/>
      <c r="AI127" s="18"/>
      <c r="AJ127" s="18"/>
      <c r="AK127" s="18"/>
      <c r="AL127" s="18"/>
      <c r="AM127" s="18"/>
      <c r="AN127" s="18"/>
      <c r="AO127" s="18"/>
      <c r="AP127" s="18"/>
      <c r="AQ127" s="18"/>
      <c r="AR127" s="18"/>
      <c r="AS127" s="18"/>
      <c r="AT127" s="18"/>
      <c r="AU127" s="18"/>
      <c r="AV127" s="18"/>
      <c r="AW127" s="18"/>
      <c r="AX127" s="18"/>
      <c r="AY127" s="18"/>
      <c r="AZ127" s="18"/>
      <c r="BA127" s="18"/>
      <c r="BB127" s="18"/>
      <c r="BC127" s="18"/>
      <c r="BD127" s="18"/>
      <c r="BE127" s="18"/>
      <c r="BF127" s="18"/>
      <c r="BG127" s="18"/>
      <c r="BH127" s="18"/>
      <c r="BI127" s="18"/>
      <c r="BJ127" s="18"/>
      <c r="BK127" s="18"/>
      <c r="BL127" s="18"/>
      <c r="BM127" s="18"/>
      <c r="BN127" s="18"/>
      <c r="BO127" s="18"/>
      <c r="BP127" s="18"/>
      <c r="BQ127" s="18"/>
    </row>
    <row r="128" spans="1:69" s="62" customFormat="1" ht="18" customHeight="1">
      <c r="A128" s="67">
        <v>24</v>
      </c>
      <c r="B128" s="68">
        <v>42853</v>
      </c>
      <c r="C128" s="13" t="s">
        <v>359</v>
      </c>
      <c r="D128" s="59" t="s">
        <v>162</v>
      </c>
      <c r="E128" s="13" t="s">
        <v>361</v>
      </c>
      <c r="F128" s="72" t="s">
        <v>22</v>
      </c>
      <c r="G128" s="70"/>
      <c r="H128" s="74">
        <v>4667600</v>
      </c>
      <c r="I128" s="71" t="s">
        <v>29</v>
      </c>
      <c r="J128" s="18"/>
      <c r="K128" s="18"/>
      <c r="L128" s="18"/>
      <c r="M128" s="18"/>
      <c r="N128" s="18"/>
      <c r="O128" s="18"/>
      <c r="P128" s="18"/>
      <c r="Q128" s="18"/>
      <c r="R128" s="18"/>
      <c r="S128" s="18"/>
      <c r="T128" s="18"/>
      <c r="U128" s="18"/>
      <c r="V128" s="18"/>
      <c r="W128" s="18"/>
      <c r="X128" s="18"/>
      <c r="Y128" s="18"/>
      <c r="Z128" s="18"/>
      <c r="AA128" s="18"/>
      <c r="AB128" s="18"/>
      <c r="AC128" s="18"/>
      <c r="AD128" s="18"/>
      <c r="AE128" s="18"/>
      <c r="AF128" s="18"/>
      <c r="AG128" s="18"/>
      <c r="AH128" s="18"/>
      <c r="AI128" s="18"/>
      <c r="AJ128" s="18"/>
      <c r="AK128" s="18"/>
      <c r="AL128" s="18"/>
      <c r="AM128" s="18"/>
      <c r="AN128" s="18"/>
      <c r="AO128" s="18"/>
      <c r="AP128" s="18"/>
      <c r="AQ128" s="18"/>
      <c r="AR128" s="18"/>
      <c r="AS128" s="18"/>
      <c r="AT128" s="18"/>
      <c r="AU128" s="18"/>
      <c r="AV128" s="18"/>
      <c r="AW128" s="18"/>
      <c r="AX128" s="18"/>
      <c r="AY128" s="18"/>
      <c r="AZ128" s="18"/>
      <c r="BA128" s="18"/>
      <c r="BB128" s="18"/>
      <c r="BC128" s="18"/>
      <c r="BD128" s="18"/>
      <c r="BE128" s="18"/>
      <c r="BF128" s="18"/>
      <c r="BG128" s="18"/>
      <c r="BH128" s="18"/>
      <c r="BI128" s="18"/>
      <c r="BJ128" s="18"/>
      <c r="BK128" s="18"/>
      <c r="BL128" s="18"/>
      <c r="BM128" s="18"/>
      <c r="BN128" s="18"/>
      <c r="BO128" s="18"/>
      <c r="BP128" s="18"/>
      <c r="BQ128" s="18"/>
    </row>
    <row r="129" spans="1:9" ht="18" customHeight="1">
      <c r="A129" s="53"/>
      <c r="B129" s="54"/>
      <c r="C129" s="45"/>
      <c r="D129" s="45"/>
      <c r="E129" s="45"/>
      <c r="F129" s="56"/>
      <c r="G129" s="57"/>
      <c r="H129" s="75"/>
      <c r="I129" s="55"/>
    </row>
    <row r="130" spans="1:9" ht="18" customHeight="1">
      <c r="A130" s="85"/>
      <c r="B130" s="86"/>
      <c r="C130" s="188" t="s">
        <v>316</v>
      </c>
      <c r="D130" s="189"/>
      <c r="E130" s="189"/>
      <c r="F130" s="190"/>
      <c r="G130" s="87">
        <f>SUM(G105:G129)</f>
        <v>2202.5</v>
      </c>
      <c r="H130" s="152">
        <f>SUM(H105:H129)</f>
        <v>1497173005</v>
      </c>
      <c r="I130" s="84"/>
    </row>
    <row r="131" spans="1:9" ht="18" customHeight="1">
      <c r="A131" s="186" t="s">
        <v>346</v>
      </c>
      <c r="B131" s="187"/>
      <c r="C131" s="7"/>
      <c r="D131" s="9"/>
      <c r="E131" s="7"/>
      <c r="F131" s="58"/>
      <c r="G131" s="11"/>
      <c r="H131" s="10"/>
      <c r="I131" s="9"/>
    </row>
    <row r="132" spans="1:9" ht="18" customHeight="1">
      <c r="A132" s="7">
        <v>1</v>
      </c>
      <c r="B132" s="8">
        <v>42856</v>
      </c>
      <c r="C132" s="7" t="s">
        <v>326</v>
      </c>
      <c r="D132" s="9" t="s">
        <v>366</v>
      </c>
      <c r="E132" s="7" t="s">
        <v>275</v>
      </c>
      <c r="F132" s="12" t="s">
        <v>329</v>
      </c>
      <c r="G132" s="11"/>
      <c r="H132" s="10">
        <v>4000000</v>
      </c>
      <c r="I132" s="9" t="s">
        <v>29</v>
      </c>
    </row>
    <row r="133" spans="1:9" ht="18" customHeight="1">
      <c r="A133" s="7">
        <v>2</v>
      </c>
      <c r="B133" s="8">
        <v>42857</v>
      </c>
      <c r="C133" s="7" t="s">
        <v>363</v>
      </c>
      <c r="D133" s="9" t="s">
        <v>364</v>
      </c>
      <c r="E133" s="7" t="s">
        <v>365</v>
      </c>
      <c r="F133" s="12" t="s">
        <v>373</v>
      </c>
      <c r="G133" s="11"/>
      <c r="H133" s="10">
        <v>126850350</v>
      </c>
      <c r="I133" s="9" t="s">
        <v>29</v>
      </c>
    </row>
    <row r="134" spans="1:9" ht="18" customHeight="1">
      <c r="A134" s="7">
        <v>3</v>
      </c>
      <c r="B134" s="8">
        <v>42857</v>
      </c>
      <c r="C134" s="7" t="s">
        <v>247</v>
      </c>
      <c r="D134" s="9" t="s">
        <v>369</v>
      </c>
      <c r="E134" s="7" t="s">
        <v>303</v>
      </c>
      <c r="F134" s="7" t="s">
        <v>24</v>
      </c>
      <c r="G134" s="11"/>
      <c r="H134" s="10">
        <v>21348000</v>
      </c>
      <c r="I134" s="9" t="s">
        <v>29</v>
      </c>
    </row>
    <row r="135" spans="1:9" ht="18" customHeight="1">
      <c r="A135" s="7">
        <v>4</v>
      </c>
      <c r="B135" s="8">
        <v>42858</v>
      </c>
      <c r="C135" s="13" t="s">
        <v>23</v>
      </c>
      <c r="D135" s="59" t="s">
        <v>368</v>
      </c>
      <c r="E135" s="13" t="s">
        <v>334</v>
      </c>
      <c r="F135" s="69" t="s">
        <v>24</v>
      </c>
      <c r="G135" s="70"/>
      <c r="H135" s="74">
        <v>68073900</v>
      </c>
      <c r="I135" s="71" t="s">
        <v>367</v>
      </c>
    </row>
    <row r="136" spans="1:9" ht="18" customHeight="1">
      <c r="A136" s="7">
        <v>5</v>
      </c>
      <c r="B136" s="8">
        <v>42859</v>
      </c>
      <c r="C136" s="7" t="s">
        <v>23</v>
      </c>
      <c r="D136" s="9" t="s">
        <v>370</v>
      </c>
      <c r="E136" s="7" t="s">
        <v>371</v>
      </c>
      <c r="F136" s="7" t="s">
        <v>24</v>
      </c>
      <c r="G136" s="11"/>
      <c r="H136" s="10">
        <v>24717850</v>
      </c>
      <c r="I136" s="9" t="s">
        <v>29</v>
      </c>
    </row>
    <row r="137" spans="1:9" ht="18" customHeight="1">
      <c r="A137" s="7">
        <v>6</v>
      </c>
      <c r="B137" s="8">
        <v>42859</v>
      </c>
      <c r="C137" s="7" t="s">
        <v>359</v>
      </c>
      <c r="D137" s="9" t="s">
        <v>109</v>
      </c>
      <c r="E137" s="7" t="s">
        <v>372</v>
      </c>
      <c r="F137" s="12" t="s">
        <v>98</v>
      </c>
      <c r="G137" s="11"/>
      <c r="H137" s="10">
        <v>4663400</v>
      </c>
      <c r="I137" s="9" t="s">
        <v>29</v>
      </c>
    </row>
    <row r="138" spans="1:9" ht="18" customHeight="1">
      <c r="A138" s="7">
        <v>7</v>
      </c>
      <c r="B138" s="8">
        <v>42860</v>
      </c>
      <c r="C138" s="7" t="s">
        <v>374</v>
      </c>
      <c r="D138" s="9" t="s">
        <v>321</v>
      </c>
      <c r="E138" s="7" t="s">
        <v>375</v>
      </c>
      <c r="F138" s="12" t="s">
        <v>93</v>
      </c>
      <c r="G138" s="11"/>
      <c r="H138" s="10">
        <v>12324700</v>
      </c>
      <c r="I138" s="9" t="s">
        <v>29</v>
      </c>
    </row>
    <row r="139" spans="1:9" ht="18" customHeight="1">
      <c r="A139" s="7">
        <v>8</v>
      </c>
      <c r="B139" s="8">
        <v>42863</v>
      </c>
      <c r="C139" s="7" t="s">
        <v>19</v>
      </c>
      <c r="D139" s="9" t="s">
        <v>376</v>
      </c>
      <c r="E139" s="7" t="s">
        <v>303</v>
      </c>
      <c r="F139" s="7" t="s">
        <v>20</v>
      </c>
      <c r="G139" s="11"/>
      <c r="H139" s="10">
        <v>155174935</v>
      </c>
      <c r="I139" s="9" t="s">
        <v>29</v>
      </c>
    </row>
    <row r="140" spans="1:9" ht="18" customHeight="1">
      <c r="A140" s="7">
        <v>9</v>
      </c>
      <c r="B140" s="8">
        <v>42863</v>
      </c>
      <c r="C140" s="7" t="s">
        <v>330</v>
      </c>
      <c r="D140" s="9" t="s">
        <v>331</v>
      </c>
      <c r="E140" s="7" t="s">
        <v>395</v>
      </c>
      <c r="F140" s="12" t="s">
        <v>27</v>
      </c>
      <c r="G140" s="11">
        <v>1002.5</v>
      </c>
      <c r="H140" s="10"/>
      <c r="I140" s="9" t="s">
        <v>524</v>
      </c>
    </row>
    <row r="141" spans="1:9" ht="18" customHeight="1">
      <c r="A141" s="7">
        <v>10</v>
      </c>
      <c r="B141" s="8">
        <v>42865</v>
      </c>
      <c r="C141" s="7" t="s">
        <v>279</v>
      </c>
      <c r="D141" s="9" t="s">
        <v>260</v>
      </c>
      <c r="E141" s="7" t="s">
        <v>383</v>
      </c>
      <c r="F141" s="12" t="s">
        <v>206</v>
      </c>
      <c r="G141" s="11"/>
      <c r="H141" s="10">
        <v>31812000</v>
      </c>
      <c r="I141" s="9" t="s">
        <v>29</v>
      </c>
    </row>
    <row r="142" spans="1:9" ht="18" customHeight="1">
      <c r="A142" s="7">
        <v>11</v>
      </c>
      <c r="B142" s="8">
        <v>42865</v>
      </c>
      <c r="C142" s="7" t="s">
        <v>379</v>
      </c>
      <c r="D142" s="9" t="s">
        <v>380</v>
      </c>
      <c r="E142" s="7" t="s">
        <v>382</v>
      </c>
      <c r="F142" s="12" t="s">
        <v>281</v>
      </c>
      <c r="G142" s="11"/>
      <c r="H142" s="10">
        <v>38768376</v>
      </c>
      <c r="I142" s="9" t="s">
        <v>29</v>
      </c>
    </row>
    <row r="143" spans="1:9" ht="18" customHeight="1">
      <c r="A143" s="7">
        <v>12</v>
      </c>
      <c r="B143" s="8">
        <v>42865</v>
      </c>
      <c r="C143" s="7" t="s">
        <v>39</v>
      </c>
      <c r="D143" s="9" t="s">
        <v>40</v>
      </c>
      <c r="E143" s="7" t="s">
        <v>381</v>
      </c>
      <c r="F143" s="12" t="s">
        <v>96</v>
      </c>
      <c r="G143" s="11"/>
      <c r="H143" s="10">
        <v>40647090</v>
      </c>
      <c r="I143" s="9" t="s">
        <v>29</v>
      </c>
    </row>
    <row r="144" spans="1:9" ht="18" customHeight="1">
      <c r="A144" s="7">
        <v>13</v>
      </c>
      <c r="B144" s="8">
        <v>42867</v>
      </c>
      <c r="C144" s="7" t="s">
        <v>19</v>
      </c>
      <c r="D144" s="9" t="s">
        <v>377</v>
      </c>
      <c r="E144" s="7" t="s">
        <v>378</v>
      </c>
      <c r="F144" s="7" t="s">
        <v>20</v>
      </c>
      <c r="G144" s="11"/>
      <c r="H144" s="10">
        <v>263929100</v>
      </c>
      <c r="I144" s="9" t="s">
        <v>29</v>
      </c>
    </row>
    <row r="145" spans="1:9" ht="18" customHeight="1">
      <c r="A145" s="7">
        <v>14</v>
      </c>
      <c r="B145" s="8">
        <v>42871</v>
      </c>
      <c r="C145" s="7" t="s">
        <v>23</v>
      </c>
      <c r="D145" s="9" t="s">
        <v>384</v>
      </c>
      <c r="E145" s="7" t="s">
        <v>385</v>
      </c>
      <c r="F145" s="7" t="s">
        <v>24</v>
      </c>
      <c r="G145" s="11"/>
      <c r="H145" s="10">
        <v>132024400</v>
      </c>
      <c r="I145" s="9" t="s">
        <v>29</v>
      </c>
    </row>
    <row r="146" spans="1:9" ht="18" customHeight="1">
      <c r="A146" s="7">
        <v>15</v>
      </c>
      <c r="B146" s="8">
        <v>42871</v>
      </c>
      <c r="C146" s="7" t="s">
        <v>247</v>
      </c>
      <c r="D146" s="9" t="s">
        <v>387</v>
      </c>
      <c r="E146" s="7" t="s">
        <v>388</v>
      </c>
      <c r="F146" s="12" t="s">
        <v>16</v>
      </c>
      <c r="G146" s="11"/>
      <c r="H146" s="10">
        <v>10652800</v>
      </c>
      <c r="I146" s="9" t="s">
        <v>29</v>
      </c>
    </row>
    <row r="147" spans="1:9" ht="18" customHeight="1">
      <c r="A147" s="7">
        <v>16</v>
      </c>
      <c r="B147" s="8">
        <v>42871</v>
      </c>
      <c r="C147" s="7" t="s">
        <v>304</v>
      </c>
      <c r="D147" s="9" t="s">
        <v>109</v>
      </c>
      <c r="E147" s="7" t="s">
        <v>389</v>
      </c>
      <c r="F147" s="12" t="s">
        <v>147</v>
      </c>
      <c r="G147" s="11"/>
      <c r="H147" s="10">
        <v>9321200</v>
      </c>
      <c r="I147" s="9" t="s">
        <v>29</v>
      </c>
    </row>
    <row r="148" spans="1:9" ht="18" customHeight="1">
      <c r="A148" s="7">
        <v>17</v>
      </c>
      <c r="B148" s="8">
        <v>42872</v>
      </c>
      <c r="C148" s="7" t="s">
        <v>42</v>
      </c>
      <c r="D148" s="9" t="s">
        <v>33</v>
      </c>
      <c r="E148" s="7" t="s">
        <v>390</v>
      </c>
      <c r="F148" s="12" t="s">
        <v>102</v>
      </c>
      <c r="G148" s="11"/>
      <c r="H148" s="10">
        <v>10619510</v>
      </c>
      <c r="I148" s="9" t="s">
        <v>29</v>
      </c>
    </row>
    <row r="149" spans="1:9" ht="18" customHeight="1">
      <c r="A149" s="7">
        <v>18</v>
      </c>
      <c r="B149" s="8">
        <v>42872</v>
      </c>
      <c r="C149" s="7" t="s">
        <v>338</v>
      </c>
      <c r="D149" s="9" t="s">
        <v>386</v>
      </c>
      <c r="E149" s="7" t="s">
        <v>275</v>
      </c>
      <c r="F149" s="12" t="s">
        <v>9</v>
      </c>
      <c r="G149" s="11">
        <v>300</v>
      </c>
      <c r="H149" s="10"/>
      <c r="I149" s="9"/>
    </row>
    <row r="150" spans="1:9" ht="18" customHeight="1">
      <c r="A150" s="7">
        <v>19</v>
      </c>
      <c r="B150" s="8">
        <v>42874</v>
      </c>
      <c r="C150" s="7" t="s">
        <v>222</v>
      </c>
      <c r="D150" s="9" t="s">
        <v>223</v>
      </c>
      <c r="E150" s="7" t="s">
        <v>391</v>
      </c>
      <c r="F150" s="12" t="s">
        <v>22</v>
      </c>
      <c r="G150" s="11"/>
      <c r="H150" s="10">
        <v>36203805</v>
      </c>
      <c r="I150" s="9"/>
    </row>
    <row r="151" spans="1:9" ht="18" customHeight="1">
      <c r="A151" s="7">
        <v>20</v>
      </c>
      <c r="B151" s="8">
        <v>42874</v>
      </c>
      <c r="C151" s="7" t="s">
        <v>19</v>
      </c>
      <c r="D151" s="9" t="s">
        <v>393</v>
      </c>
      <c r="E151" s="7" t="s">
        <v>394</v>
      </c>
      <c r="F151" s="7" t="s">
        <v>20</v>
      </c>
      <c r="G151" s="11"/>
      <c r="H151" s="10">
        <v>35514050</v>
      </c>
      <c r="I151" s="9" t="s">
        <v>29</v>
      </c>
    </row>
    <row r="152" spans="1:9" ht="18" customHeight="1">
      <c r="A152" s="7">
        <v>21</v>
      </c>
      <c r="B152" s="8">
        <v>42878</v>
      </c>
      <c r="C152" s="7" t="s">
        <v>392</v>
      </c>
      <c r="D152" s="9" t="s">
        <v>196</v>
      </c>
      <c r="E152" s="7" t="s">
        <v>389</v>
      </c>
      <c r="F152" s="12" t="s">
        <v>26</v>
      </c>
      <c r="G152" s="11"/>
      <c r="H152" s="10">
        <v>12983100</v>
      </c>
      <c r="I152" s="9" t="s">
        <v>29</v>
      </c>
    </row>
    <row r="153" spans="1:9" ht="18" customHeight="1">
      <c r="A153" s="7">
        <v>22</v>
      </c>
      <c r="B153" s="8">
        <v>42879</v>
      </c>
      <c r="C153" s="7" t="s">
        <v>105</v>
      </c>
      <c r="D153" s="9" t="s">
        <v>111</v>
      </c>
      <c r="E153" s="7" t="s">
        <v>395</v>
      </c>
      <c r="F153" s="12" t="s">
        <v>95</v>
      </c>
      <c r="G153" s="11">
        <v>900</v>
      </c>
      <c r="H153" s="10"/>
      <c r="I153" s="9"/>
    </row>
    <row r="154" spans="1:9" ht="18" customHeight="1">
      <c r="A154" s="7">
        <v>23</v>
      </c>
      <c r="B154" s="8">
        <v>42879</v>
      </c>
      <c r="C154" s="7" t="s">
        <v>359</v>
      </c>
      <c r="D154" s="9" t="s">
        <v>109</v>
      </c>
      <c r="E154" s="7" t="s">
        <v>396</v>
      </c>
      <c r="F154" s="12" t="s">
        <v>12</v>
      </c>
      <c r="G154" s="11"/>
      <c r="H154" s="10">
        <v>4660600</v>
      </c>
      <c r="I154" s="9" t="s">
        <v>29</v>
      </c>
    </row>
    <row r="155" spans="1:9" ht="18" customHeight="1">
      <c r="A155" s="7">
        <v>24</v>
      </c>
      <c r="B155" s="8">
        <v>42881</v>
      </c>
      <c r="C155" s="7" t="s">
        <v>23</v>
      </c>
      <c r="D155" s="9" t="s">
        <v>397</v>
      </c>
      <c r="E155" s="7" t="s">
        <v>398</v>
      </c>
      <c r="F155" s="7" t="s">
        <v>24</v>
      </c>
      <c r="G155" s="11"/>
      <c r="H155" s="10">
        <v>26964900</v>
      </c>
      <c r="I155" s="9" t="s">
        <v>29</v>
      </c>
    </row>
    <row r="156" spans="1:9" ht="18" customHeight="1">
      <c r="A156" s="7">
        <v>25</v>
      </c>
      <c r="B156" s="8">
        <v>42881</v>
      </c>
      <c r="C156" s="7" t="s">
        <v>43</v>
      </c>
      <c r="D156" s="9" t="s">
        <v>35</v>
      </c>
      <c r="E156" s="7" t="s">
        <v>389</v>
      </c>
      <c r="F156" s="12" t="s">
        <v>176</v>
      </c>
      <c r="G156" s="11"/>
      <c r="H156" s="10">
        <v>12983100</v>
      </c>
      <c r="I156" s="9" t="s">
        <v>29</v>
      </c>
    </row>
    <row r="157" spans="1:9" ht="18" customHeight="1">
      <c r="A157" s="7">
        <v>26</v>
      </c>
      <c r="B157" s="8">
        <v>42881</v>
      </c>
      <c r="C157" s="7" t="s">
        <v>23</v>
      </c>
      <c r="D157" s="9" t="s">
        <v>399</v>
      </c>
      <c r="E157" s="7" t="s">
        <v>400</v>
      </c>
      <c r="F157" s="7" t="s">
        <v>24</v>
      </c>
      <c r="G157" s="11"/>
      <c r="H157" s="10">
        <v>69538125</v>
      </c>
      <c r="I157" s="9" t="s">
        <v>29</v>
      </c>
    </row>
    <row r="158" spans="1:9" ht="18" customHeight="1">
      <c r="A158" s="7">
        <v>27</v>
      </c>
      <c r="B158" s="8">
        <v>42881</v>
      </c>
      <c r="C158" s="7" t="s">
        <v>351</v>
      </c>
      <c r="D158" s="9" t="s">
        <v>401</v>
      </c>
      <c r="E158" s="7" t="s">
        <v>394</v>
      </c>
      <c r="F158" s="7" t="s">
        <v>353</v>
      </c>
      <c r="G158" s="11"/>
      <c r="H158" s="10">
        <v>172522000</v>
      </c>
      <c r="I158" s="9" t="s">
        <v>29</v>
      </c>
    </row>
    <row r="159" spans="1:9" ht="18" customHeight="1">
      <c r="A159" s="7">
        <v>28</v>
      </c>
      <c r="B159" s="8">
        <v>42886</v>
      </c>
      <c r="C159" s="7" t="s">
        <v>402</v>
      </c>
      <c r="D159" s="9" t="s">
        <v>403</v>
      </c>
      <c r="E159" s="7" t="s">
        <v>404</v>
      </c>
      <c r="F159" s="7"/>
      <c r="G159" s="11">
        <v>1097.5</v>
      </c>
      <c r="H159" s="10"/>
      <c r="I159" s="9"/>
    </row>
    <row r="160" spans="1:9" ht="18" customHeight="1">
      <c r="A160" s="7"/>
      <c r="B160" s="8"/>
      <c r="C160" s="7"/>
      <c r="D160" s="9"/>
      <c r="E160" s="7"/>
      <c r="F160" s="7"/>
      <c r="G160" s="11"/>
      <c r="H160" s="10"/>
      <c r="I160" s="9"/>
    </row>
    <row r="161" spans="1:9" ht="18" customHeight="1">
      <c r="A161" s="85"/>
      <c r="B161" s="86"/>
      <c r="C161" s="188" t="s">
        <v>347</v>
      </c>
      <c r="D161" s="189"/>
      <c r="E161" s="189"/>
      <c r="F161" s="190"/>
      <c r="G161" s="87">
        <f>SUM(G132:G160)</f>
        <v>3300</v>
      </c>
      <c r="H161" s="152">
        <f>SUM(H132:H160)</f>
        <v>1326297291</v>
      </c>
      <c r="I161" s="84"/>
    </row>
    <row r="162" spans="1:9" ht="18" customHeight="1">
      <c r="A162" s="186" t="s">
        <v>405</v>
      </c>
      <c r="B162" s="187"/>
      <c r="C162" s="7"/>
      <c r="D162" s="9"/>
      <c r="E162" s="7"/>
      <c r="F162" s="7"/>
      <c r="G162" s="11"/>
      <c r="H162" s="10"/>
      <c r="I162" s="9"/>
    </row>
    <row r="163" spans="1:9" ht="18" customHeight="1">
      <c r="A163" s="7">
        <v>1</v>
      </c>
      <c r="B163" s="8">
        <v>42891</v>
      </c>
      <c r="C163" s="7" t="s">
        <v>406</v>
      </c>
      <c r="D163" s="9" t="s">
        <v>407</v>
      </c>
      <c r="E163" s="7" t="s">
        <v>408</v>
      </c>
      <c r="F163" s="12" t="s">
        <v>131</v>
      </c>
      <c r="G163" s="11"/>
      <c r="H163" s="10">
        <v>70282080</v>
      </c>
      <c r="I163" s="9" t="s">
        <v>29</v>
      </c>
    </row>
    <row r="164" spans="1:9" ht="18" customHeight="1">
      <c r="A164" s="7">
        <v>2</v>
      </c>
      <c r="B164" s="8">
        <v>42892</v>
      </c>
      <c r="C164" s="7" t="s">
        <v>19</v>
      </c>
      <c r="D164" s="9" t="s">
        <v>409</v>
      </c>
      <c r="E164" s="7" t="s">
        <v>145</v>
      </c>
      <c r="F164" s="7" t="s">
        <v>20</v>
      </c>
      <c r="G164" s="11"/>
      <c r="H164" s="10">
        <v>14675945</v>
      </c>
      <c r="I164" s="9" t="s">
        <v>29</v>
      </c>
    </row>
    <row r="165" spans="1:9" ht="18" customHeight="1">
      <c r="A165" s="7">
        <v>3</v>
      </c>
      <c r="B165" s="8">
        <v>42893</v>
      </c>
      <c r="C165" s="7" t="s">
        <v>23</v>
      </c>
      <c r="D165" s="9" t="s">
        <v>370</v>
      </c>
      <c r="E165" s="7" t="s">
        <v>410</v>
      </c>
      <c r="F165" s="7" t="s">
        <v>24</v>
      </c>
      <c r="G165" s="11"/>
      <c r="H165" s="10">
        <v>24649400</v>
      </c>
      <c r="I165" s="9" t="s">
        <v>189</v>
      </c>
    </row>
    <row r="166" spans="1:9" ht="18" customHeight="1">
      <c r="A166" s="7">
        <v>4</v>
      </c>
      <c r="B166" s="8">
        <v>42893</v>
      </c>
      <c r="C166" s="7" t="s">
        <v>258</v>
      </c>
      <c r="D166" s="9" t="s">
        <v>260</v>
      </c>
      <c r="E166" s="7" t="s">
        <v>432</v>
      </c>
      <c r="F166" s="12" t="s">
        <v>373</v>
      </c>
      <c r="G166" s="11"/>
      <c r="H166" s="10">
        <v>35953200</v>
      </c>
      <c r="I166" s="9" t="s">
        <v>31</v>
      </c>
    </row>
    <row r="167" spans="1:9" ht="18" customHeight="1">
      <c r="A167" s="7">
        <v>5</v>
      </c>
      <c r="B167" s="8">
        <v>42894</v>
      </c>
      <c r="C167" s="7" t="s">
        <v>411</v>
      </c>
      <c r="D167" s="9" t="s">
        <v>412</v>
      </c>
      <c r="E167" s="7" t="s">
        <v>413</v>
      </c>
      <c r="F167" s="12" t="s">
        <v>176</v>
      </c>
      <c r="G167" s="11">
        <v>1300</v>
      </c>
      <c r="H167" s="10">
        <v>233000</v>
      </c>
      <c r="I167" s="9"/>
    </row>
    <row r="168" spans="1:9" ht="18" customHeight="1">
      <c r="A168" s="7">
        <v>6</v>
      </c>
      <c r="B168" s="8">
        <v>42894</v>
      </c>
      <c r="C168" s="7" t="s">
        <v>44</v>
      </c>
      <c r="D168" s="9" t="s">
        <v>103</v>
      </c>
      <c r="E168" s="7" t="s">
        <v>415</v>
      </c>
      <c r="F168" s="12" t="s">
        <v>414</v>
      </c>
      <c r="G168" s="11"/>
      <c r="H168" s="10">
        <v>74236085</v>
      </c>
      <c r="I168" s="9" t="s">
        <v>29</v>
      </c>
    </row>
    <row r="169" spans="1:9" ht="18" customHeight="1">
      <c r="A169" s="7">
        <v>7</v>
      </c>
      <c r="B169" s="8">
        <v>42899</v>
      </c>
      <c r="C169" s="7" t="s">
        <v>419</v>
      </c>
      <c r="D169" s="9" t="s">
        <v>420</v>
      </c>
      <c r="E169" s="7" t="s">
        <v>245</v>
      </c>
      <c r="F169" s="7" t="s">
        <v>421</v>
      </c>
      <c r="G169" s="11"/>
      <c r="H169" s="10">
        <v>268352550</v>
      </c>
      <c r="I169" s="9" t="s">
        <v>29</v>
      </c>
    </row>
    <row r="170" spans="1:9" ht="18" customHeight="1">
      <c r="A170" s="7">
        <v>8</v>
      </c>
      <c r="B170" s="8">
        <v>42900</v>
      </c>
      <c r="C170" s="7" t="s">
        <v>416</v>
      </c>
      <c r="D170" s="9" t="s">
        <v>417</v>
      </c>
      <c r="E170" s="7" t="s">
        <v>418</v>
      </c>
      <c r="F170" s="12" t="s">
        <v>149</v>
      </c>
      <c r="G170" s="11"/>
      <c r="H170" s="10">
        <v>1000000</v>
      </c>
      <c r="I170" s="9"/>
    </row>
    <row r="171" spans="1:9" ht="18" customHeight="1">
      <c r="A171" s="7">
        <v>9</v>
      </c>
      <c r="B171" s="8">
        <v>42900</v>
      </c>
      <c r="C171" s="7" t="s">
        <v>330</v>
      </c>
      <c r="D171" s="9" t="s">
        <v>331</v>
      </c>
      <c r="E171" s="7" t="s">
        <v>427</v>
      </c>
      <c r="F171" s="12" t="s">
        <v>206</v>
      </c>
      <c r="G171" s="11">
        <v>1017.5</v>
      </c>
      <c r="H171" s="10"/>
      <c r="I171" s="9" t="s">
        <v>524</v>
      </c>
    </row>
    <row r="172" spans="1:9" ht="18" customHeight="1">
      <c r="A172" s="7">
        <v>10</v>
      </c>
      <c r="B172" s="8">
        <v>42901</v>
      </c>
      <c r="C172" s="7" t="s">
        <v>23</v>
      </c>
      <c r="D172" s="9" t="s">
        <v>422</v>
      </c>
      <c r="E172" s="7" t="s">
        <v>423</v>
      </c>
      <c r="F172" s="7" t="s">
        <v>24</v>
      </c>
      <c r="G172" s="11"/>
      <c r="H172" s="10">
        <v>144669125</v>
      </c>
      <c r="I172" s="9" t="s">
        <v>29</v>
      </c>
    </row>
    <row r="173" spans="1:9" ht="18" customHeight="1">
      <c r="A173" s="7">
        <v>11</v>
      </c>
      <c r="B173" s="8">
        <v>42901</v>
      </c>
      <c r="C173" s="7" t="s">
        <v>351</v>
      </c>
      <c r="D173" s="9" t="s">
        <v>424</v>
      </c>
      <c r="E173" s="7" t="s">
        <v>423</v>
      </c>
      <c r="F173" s="7" t="s">
        <v>353</v>
      </c>
      <c r="G173" s="11"/>
      <c r="H173" s="10">
        <v>199824000</v>
      </c>
      <c r="I173" s="9" t="s">
        <v>29</v>
      </c>
    </row>
    <row r="174" spans="1:9" ht="18" customHeight="1">
      <c r="A174" s="7">
        <v>12</v>
      </c>
      <c r="B174" s="8">
        <v>42901</v>
      </c>
      <c r="C174" s="7" t="s">
        <v>282</v>
      </c>
      <c r="D174" s="9" t="s">
        <v>425</v>
      </c>
      <c r="E174" s="7" t="s">
        <v>426</v>
      </c>
      <c r="F174" s="12" t="s">
        <v>17</v>
      </c>
      <c r="G174" s="11"/>
      <c r="H174" s="10">
        <v>121941270</v>
      </c>
      <c r="I174" s="9" t="s">
        <v>29</v>
      </c>
    </row>
    <row r="175" spans="1:9" ht="18" customHeight="1">
      <c r="A175" s="7">
        <v>13</v>
      </c>
      <c r="B175" s="8">
        <v>42902</v>
      </c>
      <c r="C175" s="7" t="s">
        <v>42</v>
      </c>
      <c r="D175" s="9" t="s">
        <v>33</v>
      </c>
      <c r="E175" s="7" t="s">
        <v>428</v>
      </c>
      <c r="F175" s="12" t="s">
        <v>281</v>
      </c>
      <c r="G175" s="11"/>
      <c r="H175" s="10">
        <v>10615523</v>
      </c>
      <c r="I175" s="9" t="s">
        <v>29</v>
      </c>
    </row>
    <row r="176" spans="1:9" ht="18" customHeight="1">
      <c r="A176" s="7">
        <v>14</v>
      </c>
      <c r="B176" s="8">
        <v>42903</v>
      </c>
      <c r="C176" s="7" t="s">
        <v>105</v>
      </c>
      <c r="D176" s="9" t="s">
        <v>111</v>
      </c>
      <c r="E176" s="7" t="s">
        <v>427</v>
      </c>
      <c r="F176" s="12" t="s">
        <v>22</v>
      </c>
      <c r="G176" s="11">
        <v>900</v>
      </c>
      <c r="H176" s="10"/>
      <c r="I176" s="9"/>
    </row>
    <row r="177" spans="1:9" ht="18" customHeight="1">
      <c r="A177" s="7">
        <v>15</v>
      </c>
      <c r="B177" s="8">
        <v>42906</v>
      </c>
      <c r="C177" s="7" t="s">
        <v>23</v>
      </c>
      <c r="D177" s="9" t="s">
        <v>436</v>
      </c>
      <c r="E177" s="7" t="s">
        <v>437</v>
      </c>
      <c r="F177" s="7" t="s">
        <v>24</v>
      </c>
      <c r="G177" s="11"/>
      <c r="H177" s="10">
        <v>13976550</v>
      </c>
      <c r="I177" s="9" t="s">
        <v>29</v>
      </c>
    </row>
    <row r="178" spans="1:9" ht="18" customHeight="1">
      <c r="A178" s="7">
        <v>17</v>
      </c>
      <c r="B178" s="8">
        <v>42908</v>
      </c>
      <c r="C178" s="7" t="s">
        <v>46</v>
      </c>
      <c r="D178" s="9" t="s">
        <v>34</v>
      </c>
      <c r="E178" s="7" t="s">
        <v>431</v>
      </c>
      <c r="F178" s="12" t="s">
        <v>323</v>
      </c>
      <c r="G178" s="11">
        <v>4785</v>
      </c>
      <c r="H178" s="10"/>
      <c r="I178" s="9"/>
    </row>
    <row r="179" spans="1:9" ht="18" customHeight="1">
      <c r="A179" s="7">
        <v>18</v>
      </c>
      <c r="B179" s="8">
        <v>42908</v>
      </c>
      <c r="C179" s="7" t="s">
        <v>438</v>
      </c>
      <c r="D179" s="9" t="s">
        <v>196</v>
      </c>
      <c r="E179" s="7" t="s">
        <v>439</v>
      </c>
      <c r="F179" s="12" t="s">
        <v>126</v>
      </c>
      <c r="G179" s="11"/>
      <c r="H179" s="10">
        <v>73803900</v>
      </c>
      <c r="I179" s="9" t="s">
        <v>29</v>
      </c>
    </row>
    <row r="180" spans="1:9" ht="18" customHeight="1">
      <c r="A180" s="7">
        <v>19</v>
      </c>
      <c r="B180" s="8">
        <v>42908</v>
      </c>
      <c r="C180" s="7" t="s">
        <v>43</v>
      </c>
      <c r="D180" s="9" t="s">
        <v>35</v>
      </c>
      <c r="E180" s="7" t="s">
        <v>440</v>
      </c>
      <c r="F180" s="12" t="s">
        <v>16</v>
      </c>
      <c r="G180" s="11"/>
      <c r="H180" s="10">
        <v>12978225</v>
      </c>
      <c r="I180" s="9" t="s">
        <v>29</v>
      </c>
    </row>
    <row r="181" spans="1:9" ht="18" customHeight="1">
      <c r="A181" s="7">
        <v>20</v>
      </c>
      <c r="B181" s="8">
        <v>42908</v>
      </c>
      <c r="C181" s="7" t="s">
        <v>99</v>
      </c>
      <c r="D181" s="9" t="s">
        <v>30</v>
      </c>
      <c r="E181" s="7" t="s">
        <v>442</v>
      </c>
      <c r="F181" s="12" t="s">
        <v>441</v>
      </c>
      <c r="G181" s="11"/>
      <c r="H181" s="10">
        <v>28951425</v>
      </c>
      <c r="I181" s="9" t="s">
        <v>29</v>
      </c>
    </row>
    <row r="182" spans="1:9" ht="18" customHeight="1">
      <c r="A182" s="7">
        <v>21</v>
      </c>
      <c r="B182" s="8">
        <v>42908</v>
      </c>
      <c r="C182" s="7" t="s">
        <v>359</v>
      </c>
      <c r="D182" s="9" t="s">
        <v>162</v>
      </c>
      <c r="E182" s="7" t="s">
        <v>443</v>
      </c>
      <c r="F182" s="12" t="s">
        <v>126</v>
      </c>
      <c r="G182" s="11"/>
      <c r="H182" s="10">
        <v>4654300</v>
      </c>
      <c r="I182" s="9" t="s">
        <v>29</v>
      </c>
    </row>
    <row r="183" spans="1:9" ht="18" customHeight="1">
      <c r="A183" s="53"/>
      <c r="B183" s="54"/>
      <c r="C183" s="78"/>
      <c r="D183" s="79"/>
      <c r="E183" s="80"/>
      <c r="F183" s="81"/>
      <c r="G183" s="82"/>
      <c r="H183" s="153"/>
      <c r="I183" s="9"/>
    </row>
    <row r="184" spans="1:9" ht="18" customHeight="1">
      <c r="A184" s="85"/>
      <c r="B184" s="86"/>
      <c r="C184" s="188" t="s">
        <v>429</v>
      </c>
      <c r="D184" s="189"/>
      <c r="E184" s="189"/>
      <c r="F184" s="190"/>
      <c r="G184" s="87">
        <f>SUM(G162:G182)</f>
        <v>8002.5</v>
      </c>
      <c r="H184" s="152">
        <f>SUM(H162:H182)</f>
        <v>1100796578</v>
      </c>
      <c r="I184" s="84"/>
    </row>
    <row r="185" spans="1:9" ht="18" customHeight="1">
      <c r="A185" s="186" t="s">
        <v>430</v>
      </c>
      <c r="B185" s="187"/>
      <c r="C185" s="7"/>
      <c r="D185" s="9"/>
      <c r="E185" s="7"/>
      <c r="F185" s="7"/>
      <c r="G185" s="11"/>
      <c r="H185" s="10"/>
      <c r="I185" s="9"/>
    </row>
    <row r="186" spans="1:9" ht="18" customHeight="1">
      <c r="A186" s="7">
        <v>1</v>
      </c>
      <c r="B186" s="83">
        <v>42919</v>
      </c>
      <c r="C186" s="7" t="s">
        <v>433</v>
      </c>
      <c r="D186" s="9" t="s">
        <v>434</v>
      </c>
      <c r="E186" s="7" t="s">
        <v>435</v>
      </c>
      <c r="F186" s="12" t="s">
        <v>447</v>
      </c>
      <c r="G186" s="11">
        <v>797.5</v>
      </c>
      <c r="H186" s="10"/>
      <c r="I186" s="9"/>
    </row>
    <row r="187" spans="1:9" ht="18" customHeight="1">
      <c r="A187" s="7">
        <v>2</v>
      </c>
      <c r="B187" s="8">
        <v>42920</v>
      </c>
      <c r="C187" s="7" t="s">
        <v>89</v>
      </c>
      <c r="D187" s="9" t="s">
        <v>90</v>
      </c>
      <c r="E187" s="7" t="s">
        <v>444</v>
      </c>
      <c r="F187" s="12" t="s">
        <v>271</v>
      </c>
      <c r="G187" s="11"/>
      <c r="H187" s="10">
        <v>10605155</v>
      </c>
      <c r="I187" s="9"/>
    </row>
    <row r="188" spans="1:9" ht="18" customHeight="1">
      <c r="A188" s="7">
        <v>3</v>
      </c>
      <c r="B188" s="8">
        <v>42920</v>
      </c>
      <c r="C188" s="7" t="s">
        <v>23</v>
      </c>
      <c r="D188" s="9" t="s">
        <v>448</v>
      </c>
      <c r="E188" s="7" t="s">
        <v>437</v>
      </c>
      <c r="F188" s="7" t="s">
        <v>24</v>
      </c>
      <c r="G188" s="11"/>
      <c r="H188" s="10">
        <v>26954775</v>
      </c>
      <c r="I188" s="9" t="s">
        <v>29</v>
      </c>
    </row>
    <row r="189" spans="1:9" ht="18" customHeight="1">
      <c r="A189" s="7">
        <v>4</v>
      </c>
      <c r="B189" s="83">
        <v>42921</v>
      </c>
      <c r="C189" s="7" t="s">
        <v>392</v>
      </c>
      <c r="D189" s="9" t="s">
        <v>196</v>
      </c>
      <c r="E189" s="7" t="s">
        <v>440</v>
      </c>
      <c r="F189" s="12" t="s">
        <v>26</v>
      </c>
      <c r="G189" s="11"/>
      <c r="H189" s="10">
        <v>12978225</v>
      </c>
      <c r="I189" s="9" t="s">
        <v>29</v>
      </c>
    </row>
    <row r="190" spans="1:9" ht="18" customHeight="1">
      <c r="A190" s="7">
        <v>5</v>
      </c>
      <c r="B190" s="83">
        <v>42921</v>
      </c>
      <c r="C190" s="7" t="s">
        <v>19</v>
      </c>
      <c r="D190" s="9" t="s">
        <v>449</v>
      </c>
      <c r="E190" s="7" t="s">
        <v>450</v>
      </c>
      <c r="F190" s="7" t="s">
        <v>20</v>
      </c>
      <c r="G190" s="11"/>
      <c r="H190" s="10">
        <v>83890800</v>
      </c>
      <c r="I190" s="9" t="s">
        <v>29</v>
      </c>
    </row>
    <row r="191" spans="1:9" ht="18" customHeight="1">
      <c r="A191" s="7">
        <v>6</v>
      </c>
      <c r="B191" s="83">
        <v>42923</v>
      </c>
      <c r="C191" s="7" t="s">
        <v>457</v>
      </c>
      <c r="D191" s="9" t="s">
        <v>458</v>
      </c>
      <c r="E191" s="7" t="s">
        <v>459</v>
      </c>
      <c r="F191" s="12" t="s">
        <v>96</v>
      </c>
      <c r="G191" s="11">
        <v>800</v>
      </c>
      <c r="H191" s="10">
        <v>107000</v>
      </c>
      <c r="I191" s="9"/>
    </row>
    <row r="192" spans="1:9" ht="18" customHeight="1">
      <c r="A192" s="7">
        <v>7</v>
      </c>
      <c r="B192" s="77">
        <v>42927</v>
      </c>
      <c r="C192" s="7" t="s">
        <v>247</v>
      </c>
      <c r="D192" s="9" t="s">
        <v>451</v>
      </c>
      <c r="E192" s="7" t="s">
        <v>437</v>
      </c>
      <c r="F192" s="7" t="s">
        <v>24</v>
      </c>
      <c r="G192" s="11"/>
      <c r="H192" s="10">
        <v>21308800</v>
      </c>
      <c r="I192" s="9" t="s">
        <v>29</v>
      </c>
    </row>
    <row r="193" spans="1:9" ht="18" customHeight="1">
      <c r="A193" s="7">
        <v>8</v>
      </c>
      <c r="B193" s="77">
        <v>42927</v>
      </c>
      <c r="C193" s="7" t="s">
        <v>452</v>
      </c>
      <c r="D193" s="9" t="s">
        <v>453</v>
      </c>
      <c r="E193" s="7" t="s">
        <v>454</v>
      </c>
      <c r="F193" s="12" t="s">
        <v>104</v>
      </c>
      <c r="G193" s="11"/>
      <c r="H193" s="10">
        <v>19008153</v>
      </c>
      <c r="I193" s="9" t="s">
        <v>29</v>
      </c>
    </row>
    <row r="194" spans="1:9" ht="18" customHeight="1">
      <c r="A194" s="7">
        <v>9</v>
      </c>
      <c r="B194" s="77">
        <v>42927</v>
      </c>
      <c r="C194" s="7" t="s">
        <v>153</v>
      </c>
      <c r="D194" s="9" t="s">
        <v>461</v>
      </c>
      <c r="E194" s="7" t="s">
        <v>462</v>
      </c>
      <c r="F194" s="12" t="s">
        <v>329</v>
      </c>
      <c r="G194" s="11"/>
      <c r="H194" s="10">
        <v>27963600</v>
      </c>
      <c r="I194" s="9" t="s">
        <v>29</v>
      </c>
    </row>
    <row r="195" spans="1:9" ht="18" customHeight="1">
      <c r="A195" s="7">
        <v>10</v>
      </c>
      <c r="B195" s="77">
        <v>42928</v>
      </c>
      <c r="C195" s="7" t="s">
        <v>392</v>
      </c>
      <c r="D195" s="9" t="s">
        <v>196</v>
      </c>
      <c r="E195" s="7" t="s">
        <v>455</v>
      </c>
      <c r="F195" s="12" t="s">
        <v>456</v>
      </c>
      <c r="G195" s="11"/>
      <c r="H195" s="10">
        <v>6495938</v>
      </c>
      <c r="I195" s="9" t="s">
        <v>29</v>
      </c>
    </row>
    <row r="196" spans="1:9" ht="18" customHeight="1">
      <c r="A196" s="7">
        <v>11</v>
      </c>
      <c r="B196" s="77">
        <v>42928</v>
      </c>
      <c r="C196" s="7" t="s">
        <v>330</v>
      </c>
      <c r="D196" s="9" t="s">
        <v>331</v>
      </c>
      <c r="E196" s="7" t="s">
        <v>460</v>
      </c>
      <c r="F196" s="12" t="s">
        <v>95</v>
      </c>
      <c r="G196" s="11">
        <v>1017.5</v>
      </c>
      <c r="H196" s="10"/>
      <c r="I196" s="9" t="s">
        <v>524</v>
      </c>
    </row>
    <row r="197" spans="1:9" ht="18" customHeight="1">
      <c r="A197" s="7">
        <v>12</v>
      </c>
      <c r="B197" s="77">
        <v>42928</v>
      </c>
      <c r="C197" s="7" t="s">
        <v>141</v>
      </c>
      <c r="D197" s="9" t="s">
        <v>146</v>
      </c>
      <c r="E197" s="7" t="s">
        <v>463</v>
      </c>
      <c r="F197" s="12" t="s">
        <v>270</v>
      </c>
      <c r="G197" s="11"/>
      <c r="H197" s="10">
        <v>27925800</v>
      </c>
      <c r="I197" s="9" t="s">
        <v>29</v>
      </c>
    </row>
    <row r="198" spans="1:9" ht="18" customHeight="1">
      <c r="A198" s="7">
        <v>13</v>
      </c>
      <c r="B198" s="77">
        <v>42929</v>
      </c>
      <c r="C198" s="7" t="s">
        <v>464</v>
      </c>
      <c r="D198" s="9" t="s">
        <v>327</v>
      </c>
      <c r="E198" s="7" t="s">
        <v>465</v>
      </c>
      <c r="F198" s="12" t="s">
        <v>13</v>
      </c>
      <c r="G198" s="11"/>
      <c r="H198" s="10">
        <v>151591200</v>
      </c>
      <c r="I198" s="9" t="s">
        <v>29</v>
      </c>
    </row>
    <row r="199" spans="1:9" ht="18" customHeight="1">
      <c r="A199" s="7">
        <v>14</v>
      </c>
      <c r="B199" s="77">
        <v>42930</v>
      </c>
      <c r="C199" s="7" t="s">
        <v>36</v>
      </c>
      <c r="D199" s="9" t="s">
        <v>466</v>
      </c>
      <c r="E199" s="7" t="s">
        <v>467</v>
      </c>
      <c r="F199" s="7" t="s">
        <v>24</v>
      </c>
      <c r="G199" s="11"/>
      <c r="H199" s="10">
        <v>18617200</v>
      </c>
      <c r="I199" s="9" t="s">
        <v>29</v>
      </c>
    </row>
    <row r="200" spans="1:9" ht="18" customHeight="1">
      <c r="A200" s="7">
        <v>15</v>
      </c>
      <c r="B200" s="77">
        <v>42930</v>
      </c>
      <c r="C200" s="7" t="s">
        <v>42</v>
      </c>
      <c r="D200" s="9" t="s">
        <v>33</v>
      </c>
      <c r="E200" s="7" t="s">
        <v>468</v>
      </c>
      <c r="F200" s="12" t="s">
        <v>27</v>
      </c>
      <c r="G200" s="11"/>
      <c r="H200" s="10">
        <v>10626688</v>
      </c>
      <c r="I200" s="9" t="s">
        <v>29</v>
      </c>
    </row>
    <row r="201" spans="1:9" ht="18" customHeight="1">
      <c r="A201" s="7">
        <v>16</v>
      </c>
      <c r="B201" s="77">
        <v>42930</v>
      </c>
      <c r="C201" s="7" t="s">
        <v>411</v>
      </c>
      <c r="D201" s="9" t="s">
        <v>479</v>
      </c>
      <c r="E201" s="7" t="s">
        <v>480</v>
      </c>
      <c r="F201" s="12"/>
      <c r="G201" s="11">
        <v>1017.5</v>
      </c>
      <c r="H201" s="10"/>
      <c r="I201" s="9"/>
    </row>
    <row r="202" spans="1:9" ht="18" customHeight="1">
      <c r="A202" s="7">
        <v>17</v>
      </c>
      <c r="B202" s="77">
        <v>42930</v>
      </c>
      <c r="C202" s="7" t="s">
        <v>23</v>
      </c>
      <c r="D202" s="9" t="s">
        <v>469</v>
      </c>
      <c r="E202" s="7" t="s">
        <v>470</v>
      </c>
      <c r="F202" s="7" t="s">
        <v>24</v>
      </c>
      <c r="G202" s="11"/>
      <c r="H202" s="10">
        <v>24634600</v>
      </c>
      <c r="I202" s="9" t="s">
        <v>29</v>
      </c>
    </row>
    <row r="203" spans="1:9" ht="18" customHeight="1">
      <c r="A203" s="7">
        <v>18</v>
      </c>
      <c r="B203" s="77">
        <v>42930</v>
      </c>
      <c r="C203" s="7" t="s">
        <v>472</v>
      </c>
      <c r="D203" s="9" t="s">
        <v>473</v>
      </c>
      <c r="E203" s="7" t="s">
        <v>437</v>
      </c>
      <c r="F203" s="7" t="s">
        <v>471</v>
      </c>
      <c r="G203" s="11"/>
      <c r="H203" s="10">
        <v>160064775</v>
      </c>
      <c r="I203" s="9" t="s">
        <v>29</v>
      </c>
    </row>
    <row r="204" spans="1:9" ht="18" customHeight="1">
      <c r="A204" s="7">
        <v>19</v>
      </c>
      <c r="B204" s="77">
        <v>42933</v>
      </c>
      <c r="C204" s="7" t="s">
        <v>476</v>
      </c>
      <c r="D204" s="9" t="s">
        <v>475</v>
      </c>
      <c r="E204" s="7" t="s">
        <v>474</v>
      </c>
      <c r="F204" s="12" t="s">
        <v>414</v>
      </c>
      <c r="G204" s="11"/>
      <c r="H204" s="10">
        <v>115805700</v>
      </c>
      <c r="I204" s="9" t="s">
        <v>29</v>
      </c>
    </row>
    <row r="205" spans="1:9" ht="18" customHeight="1">
      <c r="A205" s="7">
        <v>20</v>
      </c>
      <c r="B205" s="77">
        <v>42933</v>
      </c>
      <c r="C205" s="7" t="s">
        <v>23</v>
      </c>
      <c r="D205" s="9" t="s">
        <v>477</v>
      </c>
      <c r="E205" s="7" t="s">
        <v>478</v>
      </c>
      <c r="F205" s="7" t="s">
        <v>24</v>
      </c>
      <c r="G205" s="11"/>
      <c r="H205" s="10">
        <v>13991250</v>
      </c>
      <c r="I205" s="9" t="s">
        <v>29</v>
      </c>
    </row>
    <row r="206" spans="1:9" ht="18" customHeight="1">
      <c r="A206" s="7">
        <v>21</v>
      </c>
      <c r="B206" s="77">
        <v>42936</v>
      </c>
      <c r="C206" s="7" t="s">
        <v>105</v>
      </c>
      <c r="D206" s="9" t="s">
        <v>111</v>
      </c>
      <c r="E206" s="7" t="s">
        <v>460</v>
      </c>
      <c r="F206" s="12" t="s">
        <v>100</v>
      </c>
      <c r="G206" s="11">
        <v>900</v>
      </c>
      <c r="H206" s="10"/>
      <c r="I206" s="9"/>
    </row>
    <row r="207" spans="1:9" ht="18" customHeight="1">
      <c r="A207" s="7">
        <v>22</v>
      </c>
      <c r="B207" s="77">
        <v>42936</v>
      </c>
      <c r="C207" s="7" t="s">
        <v>19</v>
      </c>
      <c r="D207" s="9" t="s">
        <v>483</v>
      </c>
      <c r="E207" s="7" t="s">
        <v>484</v>
      </c>
      <c r="F207" s="7" t="s">
        <v>20</v>
      </c>
      <c r="G207" s="11"/>
      <c r="H207" s="10">
        <v>83890800</v>
      </c>
      <c r="I207" s="9" t="s">
        <v>29</v>
      </c>
    </row>
    <row r="208" spans="1:9" ht="18" customHeight="1">
      <c r="A208" s="7">
        <v>23</v>
      </c>
      <c r="B208" s="77">
        <v>42937</v>
      </c>
      <c r="C208" s="7" t="s">
        <v>43</v>
      </c>
      <c r="D208" s="9" t="s">
        <v>35</v>
      </c>
      <c r="E208" s="7" t="s">
        <v>485</v>
      </c>
      <c r="F208" s="12" t="s">
        <v>486</v>
      </c>
      <c r="G208" s="11"/>
      <c r="H208" s="10">
        <v>12991275</v>
      </c>
      <c r="I208" s="9" t="s">
        <v>29</v>
      </c>
    </row>
    <row r="209" spans="1:9" ht="18" customHeight="1">
      <c r="A209" s="7">
        <v>24</v>
      </c>
      <c r="B209" s="77">
        <v>42940</v>
      </c>
      <c r="C209" s="7" t="s">
        <v>487</v>
      </c>
      <c r="D209" s="9" t="s">
        <v>170</v>
      </c>
      <c r="E209" s="7" t="s">
        <v>460</v>
      </c>
      <c r="F209" s="12" t="s">
        <v>9</v>
      </c>
      <c r="G209" s="11"/>
      <c r="H209" s="10">
        <v>16325625</v>
      </c>
      <c r="I209" s="9" t="s">
        <v>29</v>
      </c>
    </row>
    <row r="210" spans="1:9" ht="18" customHeight="1">
      <c r="A210" s="7">
        <v>25</v>
      </c>
      <c r="B210" s="77">
        <v>42940</v>
      </c>
      <c r="C210" s="7" t="s">
        <v>173</v>
      </c>
      <c r="D210" s="9" t="s">
        <v>146</v>
      </c>
      <c r="E210" s="7" t="s">
        <v>488</v>
      </c>
      <c r="F210" s="12" t="s">
        <v>147</v>
      </c>
      <c r="G210" s="11"/>
      <c r="H210" s="10">
        <v>39933000</v>
      </c>
      <c r="I210" s="9" t="s">
        <v>29</v>
      </c>
    </row>
    <row r="211" spans="1:9" ht="18" customHeight="1">
      <c r="A211" s="7">
        <v>26</v>
      </c>
      <c r="B211" s="77">
        <v>42941</v>
      </c>
      <c r="C211" s="7" t="s">
        <v>23</v>
      </c>
      <c r="D211" s="9" t="s">
        <v>481</v>
      </c>
      <c r="E211" s="7" t="s">
        <v>482</v>
      </c>
      <c r="F211" s="7" t="s">
        <v>24</v>
      </c>
      <c r="G211" s="11"/>
      <c r="H211" s="10">
        <v>61496820</v>
      </c>
      <c r="I211" s="9"/>
    </row>
    <row r="212" spans="1:9" ht="18" customHeight="1">
      <c r="A212" s="7">
        <v>27</v>
      </c>
      <c r="B212" s="77">
        <v>42943</v>
      </c>
      <c r="C212" s="7" t="s">
        <v>489</v>
      </c>
      <c r="D212" s="9" t="s">
        <v>327</v>
      </c>
      <c r="E212" s="7" t="s">
        <v>490</v>
      </c>
      <c r="F212" s="12" t="s">
        <v>12</v>
      </c>
      <c r="G212" s="11"/>
      <c r="H212" s="10">
        <v>87544000</v>
      </c>
      <c r="I212" s="9" t="s">
        <v>29</v>
      </c>
    </row>
    <row r="213" spans="1:9" ht="18" customHeight="1">
      <c r="A213" s="7">
        <v>28</v>
      </c>
      <c r="B213" s="77">
        <v>42943</v>
      </c>
      <c r="C213" s="7" t="s">
        <v>89</v>
      </c>
      <c r="D213" s="9" t="s">
        <v>90</v>
      </c>
      <c r="E213" s="7" t="s">
        <v>491</v>
      </c>
      <c r="F213" s="12" t="s">
        <v>267</v>
      </c>
      <c r="G213" s="11"/>
      <c r="H213" s="10">
        <v>21234235</v>
      </c>
      <c r="I213" s="9"/>
    </row>
    <row r="214" spans="1:9" ht="18" customHeight="1">
      <c r="A214" s="7">
        <v>29</v>
      </c>
      <c r="B214" s="77">
        <v>42944</v>
      </c>
      <c r="C214" s="7" t="s">
        <v>416</v>
      </c>
      <c r="D214" s="9" t="s">
        <v>417</v>
      </c>
      <c r="E214" s="7" t="s">
        <v>478</v>
      </c>
      <c r="F214" s="12" t="s">
        <v>441</v>
      </c>
      <c r="G214" s="11"/>
      <c r="H214" s="10">
        <v>1000000</v>
      </c>
      <c r="I214" s="9"/>
    </row>
    <row r="215" spans="1:9" ht="18" customHeight="1">
      <c r="A215" s="7">
        <v>30</v>
      </c>
      <c r="B215" s="77">
        <v>42944</v>
      </c>
      <c r="C215" s="7" t="s">
        <v>23</v>
      </c>
      <c r="D215" s="9" t="s">
        <v>493</v>
      </c>
      <c r="E215" s="7" t="s">
        <v>494</v>
      </c>
      <c r="F215" s="7" t="s">
        <v>24</v>
      </c>
      <c r="G215" s="11"/>
      <c r="H215" s="10">
        <v>26983125</v>
      </c>
      <c r="I215" s="9" t="s">
        <v>29</v>
      </c>
    </row>
    <row r="216" spans="1:9" ht="18" customHeight="1">
      <c r="A216" s="7">
        <v>31</v>
      </c>
      <c r="B216" s="77">
        <v>42944</v>
      </c>
      <c r="C216" s="7" t="s">
        <v>495</v>
      </c>
      <c r="D216" s="9" t="s">
        <v>496</v>
      </c>
      <c r="E216" s="7" t="s">
        <v>497</v>
      </c>
      <c r="F216" s="12" t="s">
        <v>270</v>
      </c>
      <c r="G216" s="11"/>
      <c r="H216" s="10">
        <v>131798700</v>
      </c>
      <c r="I216" s="9" t="s">
        <v>29</v>
      </c>
    </row>
    <row r="217" spans="1:9" ht="18" customHeight="1">
      <c r="A217" s="7">
        <v>32</v>
      </c>
      <c r="B217" s="77">
        <v>42944</v>
      </c>
      <c r="C217" s="7" t="s">
        <v>499</v>
      </c>
      <c r="D217" s="9" t="s">
        <v>500</v>
      </c>
      <c r="E217" s="7" t="s">
        <v>437</v>
      </c>
      <c r="F217" s="7" t="s">
        <v>498</v>
      </c>
      <c r="G217" s="11"/>
      <c r="H217" s="10">
        <v>206782775</v>
      </c>
      <c r="I217" s="9" t="s">
        <v>29</v>
      </c>
    </row>
    <row r="218" spans="1:9" ht="18" customHeight="1">
      <c r="A218" s="7">
        <v>33</v>
      </c>
      <c r="B218" s="77">
        <v>42944</v>
      </c>
      <c r="C218" s="7" t="s">
        <v>304</v>
      </c>
      <c r="D218" s="9" t="s">
        <v>162</v>
      </c>
      <c r="E218" s="7" t="s">
        <v>501</v>
      </c>
      <c r="F218" s="12" t="s">
        <v>206</v>
      </c>
      <c r="G218" s="11"/>
      <c r="H218" s="10">
        <v>4659550</v>
      </c>
      <c r="I218" s="9" t="s">
        <v>29</v>
      </c>
    </row>
    <row r="219" spans="1:9" ht="18" customHeight="1">
      <c r="A219" s="7"/>
      <c r="B219" s="77"/>
      <c r="C219" s="7"/>
      <c r="D219" s="9"/>
      <c r="E219" s="7"/>
      <c r="F219" s="7"/>
      <c r="G219" s="11"/>
      <c r="H219" s="10"/>
      <c r="I219" s="9"/>
    </row>
    <row r="220" spans="1:9" ht="18" customHeight="1">
      <c r="A220" s="85"/>
      <c r="B220" s="86"/>
      <c r="C220" s="188" t="s">
        <v>446</v>
      </c>
      <c r="D220" s="189"/>
      <c r="E220" s="189"/>
      <c r="F220" s="190"/>
      <c r="G220" s="87">
        <f>SUM(G185:G218)</f>
        <v>4532.5</v>
      </c>
      <c r="H220" s="152">
        <f>SUM(H185:H218)</f>
        <v>1427209564</v>
      </c>
      <c r="I220" s="84"/>
    </row>
    <row r="221" spans="1:9" ht="18" customHeight="1">
      <c r="A221" s="186" t="s">
        <v>445</v>
      </c>
      <c r="B221" s="187"/>
      <c r="C221" s="7"/>
      <c r="D221" s="9"/>
      <c r="E221" s="7"/>
      <c r="F221" s="7"/>
      <c r="G221" s="11"/>
      <c r="H221" s="10"/>
      <c r="I221" s="9"/>
    </row>
    <row r="222" spans="1:9" ht="18" customHeight="1">
      <c r="A222" s="7">
        <v>1</v>
      </c>
      <c r="B222" s="77">
        <v>42949</v>
      </c>
      <c r="C222" s="7" t="s">
        <v>402</v>
      </c>
      <c r="D222" s="9" t="s">
        <v>504</v>
      </c>
      <c r="E222" s="7" t="s">
        <v>505</v>
      </c>
      <c r="F222" s="12" t="s">
        <v>513</v>
      </c>
      <c r="G222" s="11"/>
      <c r="H222" s="10">
        <v>10617118</v>
      </c>
      <c r="I222" s="9"/>
    </row>
    <row r="223" spans="1:9" ht="18" customHeight="1">
      <c r="A223" s="7">
        <v>2</v>
      </c>
      <c r="B223" s="77">
        <v>42949</v>
      </c>
      <c r="C223" s="7" t="s">
        <v>508</v>
      </c>
      <c r="D223" s="9" t="s">
        <v>509</v>
      </c>
      <c r="E223" s="7" t="s">
        <v>485</v>
      </c>
      <c r="F223" s="12" t="s">
        <v>123</v>
      </c>
      <c r="G223" s="11"/>
      <c r="H223" s="10">
        <v>18291062</v>
      </c>
      <c r="I223" s="9" t="s">
        <v>29</v>
      </c>
    </row>
    <row r="224" spans="1:9" ht="18" customHeight="1">
      <c r="A224" s="7">
        <v>3</v>
      </c>
      <c r="B224" s="77">
        <v>42949</v>
      </c>
      <c r="C224" s="7" t="s">
        <v>510</v>
      </c>
      <c r="D224" s="9" t="s">
        <v>511</v>
      </c>
      <c r="E224" s="7" t="s">
        <v>512</v>
      </c>
      <c r="F224" s="12" t="s">
        <v>15</v>
      </c>
      <c r="G224" s="11"/>
      <c r="H224" s="10">
        <v>15023938</v>
      </c>
      <c r="I224" s="9" t="s">
        <v>29</v>
      </c>
    </row>
    <row r="225" spans="1:69" s="62" customFormat="1" ht="18" customHeight="1">
      <c r="A225" s="13">
        <v>4</v>
      </c>
      <c r="B225" s="89">
        <v>42949</v>
      </c>
      <c r="C225" s="13" t="s">
        <v>23</v>
      </c>
      <c r="D225" s="49" t="s">
        <v>514</v>
      </c>
      <c r="E225" s="13" t="s">
        <v>515</v>
      </c>
      <c r="F225" s="13" t="s">
        <v>24</v>
      </c>
      <c r="G225" s="51"/>
      <c r="H225" s="125">
        <v>630954800</v>
      </c>
      <c r="I225" s="49" t="s">
        <v>29</v>
      </c>
      <c r="J225" s="18"/>
      <c r="K225" s="18"/>
      <c r="L225" s="18"/>
      <c r="M225" s="18"/>
      <c r="N225" s="18"/>
      <c r="O225" s="18"/>
      <c r="P225" s="18"/>
      <c r="Q225" s="18"/>
      <c r="R225" s="18"/>
      <c r="S225" s="18"/>
      <c r="T225" s="18"/>
      <c r="U225" s="18"/>
      <c r="V225" s="18"/>
      <c r="W225" s="18"/>
      <c r="X225" s="18"/>
      <c r="Y225" s="18"/>
      <c r="Z225" s="18"/>
      <c r="AA225" s="18"/>
      <c r="AB225" s="18"/>
      <c r="AC225" s="18"/>
      <c r="AD225" s="18"/>
      <c r="AE225" s="18"/>
      <c r="AF225" s="18"/>
      <c r="AG225" s="18"/>
      <c r="AH225" s="18"/>
      <c r="AI225" s="18"/>
      <c r="AJ225" s="18"/>
      <c r="AK225" s="18"/>
      <c r="AL225" s="18"/>
      <c r="AM225" s="18"/>
      <c r="AN225" s="18"/>
      <c r="AO225" s="18"/>
      <c r="AP225" s="18"/>
      <c r="AQ225" s="18"/>
      <c r="AR225" s="18"/>
      <c r="AS225" s="18"/>
      <c r="AT225" s="18"/>
      <c r="AU225" s="18"/>
      <c r="AV225" s="18"/>
      <c r="AW225" s="18"/>
      <c r="AX225" s="18"/>
      <c r="AY225" s="18"/>
      <c r="AZ225" s="18"/>
      <c r="BA225" s="18"/>
      <c r="BB225" s="18"/>
      <c r="BC225" s="18"/>
      <c r="BD225" s="18"/>
      <c r="BE225" s="18"/>
      <c r="BF225" s="18"/>
      <c r="BG225" s="18"/>
      <c r="BH225" s="18"/>
      <c r="BI225" s="18"/>
      <c r="BJ225" s="18"/>
      <c r="BK225" s="18"/>
      <c r="BL225" s="18"/>
      <c r="BM225" s="18"/>
      <c r="BN225" s="18"/>
      <c r="BO225" s="18"/>
      <c r="BP225" s="18"/>
      <c r="BQ225" s="18"/>
    </row>
    <row r="226" spans="1:69" ht="18" customHeight="1">
      <c r="A226" s="7">
        <v>5</v>
      </c>
      <c r="B226" s="77">
        <v>42950</v>
      </c>
      <c r="C226" s="7" t="s">
        <v>23</v>
      </c>
      <c r="D226" s="9" t="s">
        <v>507</v>
      </c>
      <c r="E226" s="7" t="s">
        <v>437</v>
      </c>
      <c r="F226" s="7" t="s">
        <v>24</v>
      </c>
      <c r="G226" s="11"/>
      <c r="H226" s="10">
        <v>18469014</v>
      </c>
      <c r="I226" s="9" t="s">
        <v>189</v>
      </c>
    </row>
    <row r="227" spans="1:69" ht="18" customHeight="1">
      <c r="A227" s="7">
        <v>6</v>
      </c>
      <c r="B227" s="77">
        <v>42950</v>
      </c>
      <c r="C227" s="7" t="s">
        <v>36</v>
      </c>
      <c r="D227" s="9" t="s">
        <v>37</v>
      </c>
      <c r="E227" s="7" t="s">
        <v>506</v>
      </c>
      <c r="F227" s="12" t="s">
        <v>22</v>
      </c>
      <c r="G227" s="11"/>
      <c r="H227" s="10">
        <v>9319100</v>
      </c>
      <c r="I227" s="9" t="s">
        <v>29</v>
      </c>
    </row>
    <row r="228" spans="1:69" ht="18" customHeight="1">
      <c r="A228" s="7">
        <v>7</v>
      </c>
      <c r="B228" s="77">
        <v>42958</v>
      </c>
      <c r="C228" s="7" t="s">
        <v>116</v>
      </c>
      <c r="D228" s="9" t="s">
        <v>516</v>
      </c>
      <c r="E228" s="7" t="s">
        <v>517</v>
      </c>
      <c r="F228" s="7" t="s">
        <v>21</v>
      </c>
      <c r="G228" s="11"/>
      <c r="H228" s="10">
        <v>221635475</v>
      </c>
      <c r="I228" s="9" t="s">
        <v>29</v>
      </c>
    </row>
    <row r="229" spans="1:69" ht="18" customHeight="1">
      <c r="A229" s="7">
        <v>8</v>
      </c>
      <c r="B229" s="77">
        <v>42961</v>
      </c>
      <c r="C229" s="7" t="s">
        <v>279</v>
      </c>
      <c r="D229" s="9" t="s">
        <v>260</v>
      </c>
      <c r="E229" s="7" t="s">
        <v>518</v>
      </c>
      <c r="F229" s="12" t="s">
        <v>262</v>
      </c>
      <c r="G229" s="11"/>
      <c r="H229" s="10">
        <v>31951200</v>
      </c>
      <c r="I229" s="9" t="s">
        <v>29</v>
      </c>
    </row>
    <row r="230" spans="1:69" ht="18" customHeight="1">
      <c r="A230" s="7">
        <v>9</v>
      </c>
      <c r="B230" s="77">
        <v>42962</v>
      </c>
      <c r="C230" s="7" t="s">
        <v>39</v>
      </c>
      <c r="D230" s="9" t="s">
        <v>40</v>
      </c>
      <c r="E230" s="7" t="s">
        <v>519</v>
      </c>
      <c r="F230" s="12" t="s">
        <v>96</v>
      </c>
      <c r="G230" s="11"/>
      <c r="H230" s="10">
        <v>40653195</v>
      </c>
      <c r="I230" s="9" t="s">
        <v>29</v>
      </c>
    </row>
    <row r="231" spans="1:69" ht="18" customHeight="1">
      <c r="A231" s="7">
        <v>10</v>
      </c>
      <c r="B231" s="77">
        <v>42962</v>
      </c>
      <c r="C231" s="7" t="s">
        <v>304</v>
      </c>
      <c r="D231" s="9" t="s">
        <v>109</v>
      </c>
      <c r="E231" s="7" t="s">
        <v>520</v>
      </c>
      <c r="F231" s="12" t="s">
        <v>147</v>
      </c>
      <c r="G231" s="11"/>
      <c r="H231" s="10">
        <v>9322600</v>
      </c>
      <c r="I231" s="9" t="s">
        <v>29</v>
      </c>
    </row>
    <row r="232" spans="1:69" ht="18" customHeight="1">
      <c r="A232" s="7">
        <v>11</v>
      </c>
      <c r="B232" s="77">
        <v>42962</v>
      </c>
      <c r="C232" s="7" t="s">
        <v>521</v>
      </c>
      <c r="D232" s="9" t="s">
        <v>106</v>
      </c>
      <c r="E232" s="7" t="s">
        <v>522</v>
      </c>
      <c r="F232" s="12" t="s">
        <v>98</v>
      </c>
      <c r="G232" s="11"/>
      <c r="H232" s="10">
        <v>22185125</v>
      </c>
      <c r="I232" s="9" t="s">
        <v>29</v>
      </c>
    </row>
    <row r="233" spans="1:69" ht="18" customHeight="1">
      <c r="A233" s="7">
        <v>12</v>
      </c>
      <c r="B233" s="77">
        <v>42962</v>
      </c>
      <c r="C233" s="7" t="s">
        <v>525</v>
      </c>
      <c r="D233" s="9" t="s">
        <v>526</v>
      </c>
      <c r="E233" s="7" t="s">
        <v>527</v>
      </c>
      <c r="F233" s="12" t="s">
        <v>132</v>
      </c>
      <c r="G233" s="11"/>
      <c r="H233" s="10">
        <v>12325625</v>
      </c>
      <c r="I233" s="9" t="s">
        <v>189</v>
      </c>
    </row>
    <row r="234" spans="1:69" ht="18" customHeight="1">
      <c r="A234" s="7">
        <v>13</v>
      </c>
      <c r="B234" s="77">
        <v>42963</v>
      </c>
      <c r="C234" s="7" t="s">
        <v>116</v>
      </c>
      <c r="D234" s="9" t="s">
        <v>537</v>
      </c>
      <c r="E234" s="7" t="s">
        <v>531</v>
      </c>
      <c r="F234" s="7" t="s">
        <v>21</v>
      </c>
      <c r="G234" s="11"/>
      <c r="H234" s="10">
        <v>47970000</v>
      </c>
      <c r="I234" s="9" t="s">
        <v>29</v>
      </c>
    </row>
    <row r="235" spans="1:69" ht="18" customHeight="1">
      <c r="A235" s="7">
        <v>14</v>
      </c>
      <c r="B235" s="77">
        <v>42965</v>
      </c>
      <c r="C235" s="7" t="s">
        <v>330</v>
      </c>
      <c r="D235" s="9" t="s">
        <v>331</v>
      </c>
      <c r="E235" s="7" t="s">
        <v>523</v>
      </c>
      <c r="F235" s="12" t="s">
        <v>27</v>
      </c>
      <c r="G235" s="11">
        <v>1017.5</v>
      </c>
      <c r="H235" s="10"/>
      <c r="I235" s="9" t="s">
        <v>524</v>
      </c>
    </row>
    <row r="236" spans="1:69" ht="18" customHeight="1">
      <c r="A236" s="7">
        <v>15</v>
      </c>
      <c r="B236" s="77">
        <v>42965</v>
      </c>
      <c r="C236" s="7" t="s">
        <v>116</v>
      </c>
      <c r="D236" s="9" t="s">
        <v>530</v>
      </c>
      <c r="E236" s="7" t="s">
        <v>531</v>
      </c>
      <c r="F236" s="7" t="s">
        <v>21</v>
      </c>
      <c r="G236" s="11"/>
      <c r="H236" s="10">
        <v>111829200</v>
      </c>
      <c r="I236" s="9" t="s">
        <v>29</v>
      </c>
    </row>
    <row r="237" spans="1:69" ht="18" customHeight="1">
      <c r="A237" s="7">
        <v>16</v>
      </c>
      <c r="B237" s="77">
        <v>42965</v>
      </c>
      <c r="C237" s="7" t="s">
        <v>42</v>
      </c>
      <c r="D237" s="9" t="s">
        <v>33</v>
      </c>
      <c r="E237" s="7" t="s">
        <v>528</v>
      </c>
      <c r="F237" s="12" t="s">
        <v>9</v>
      </c>
      <c r="G237" s="11"/>
      <c r="H237" s="10">
        <v>10665765</v>
      </c>
      <c r="I237" s="9" t="s">
        <v>29</v>
      </c>
    </row>
    <row r="238" spans="1:69" ht="18" customHeight="1">
      <c r="A238" s="7">
        <v>17</v>
      </c>
      <c r="B238" s="77">
        <v>42968</v>
      </c>
      <c r="C238" s="7" t="s">
        <v>222</v>
      </c>
      <c r="D238" s="9" t="s">
        <v>223</v>
      </c>
      <c r="E238" s="7" t="s">
        <v>529</v>
      </c>
      <c r="F238" s="12" t="s">
        <v>281</v>
      </c>
      <c r="G238" s="11"/>
      <c r="H238" s="10">
        <v>36410715</v>
      </c>
      <c r="I238" s="9"/>
    </row>
    <row r="239" spans="1:69" ht="18" customHeight="1">
      <c r="A239" s="7">
        <v>18</v>
      </c>
      <c r="B239" s="77">
        <v>42968</v>
      </c>
      <c r="C239" s="7" t="s">
        <v>23</v>
      </c>
      <c r="D239" s="9" t="s">
        <v>533</v>
      </c>
      <c r="E239" s="7" t="s">
        <v>534</v>
      </c>
      <c r="F239" s="7" t="s">
        <v>24</v>
      </c>
      <c r="G239" s="11"/>
      <c r="H239" s="10">
        <v>30927850</v>
      </c>
      <c r="I239" s="9" t="s">
        <v>29</v>
      </c>
    </row>
    <row r="240" spans="1:69" ht="18" customHeight="1">
      <c r="A240" s="7">
        <v>19</v>
      </c>
      <c r="B240" s="77">
        <v>42968</v>
      </c>
      <c r="C240" s="7" t="s">
        <v>379</v>
      </c>
      <c r="D240" s="9" t="s">
        <v>535</v>
      </c>
      <c r="E240" s="7" t="s">
        <v>536</v>
      </c>
      <c r="F240" s="12" t="s">
        <v>323</v>
      </c>
      <c r="G240" s="11"/>
      <c r="H240" s="10">
        <v>38940525</v>
      </c>
      <c r="I240" s="9" t="s">
        <v>29</v>
      </c>
    </row>
    <row r="241" spans="1:9" ht="18" customHeight="1">
      <c r="A241" s="7">
        <v>20</v>
      </c>
      <c r="B241" s="77">
        <v>42969</v>
      </c>
      <c r="C241" s="7" t="s">
        <v>416</v>
      </c>
      <c r="D241" s="9" t="s">
        <v>417</v>
      </c>
      <c r="E241" s="7" t="s">
        <v>532</v>
      </c>
      <c r="F241" s="12" t="s">
        <v>132</v>
      </c>
      <c r="G241" s="11"/>
      <c r="H241" s="10">
        <v>1000000</v>
      </c>
      <c r="I241" s="9"/>
    </row>
    <row r="242" spans="1:9" ht="18" customHeight="1">
      <c r="A242" s="7">
        <v>21</v>
      </c>
      <c r="B242" s="77">
        <v>42969</v>
      </c>
      <c r="C242" s="7" t="s">
        <v>508</v>
      </c>
      <c r="D242" s="9" t="s">
        <v>509</v>
      </c>
      <c r="E242" s="7" t="s">
        <v>520</v>
      </c>
      <c r="F242" s="12" t="s">
        <v>149</v>
      </c>
      <c r="G242" s="11"/>
      <c r="H242" s="10">
        <v>14283555</v>
      </c>
      <c r="I242" s="9" t="s">
        <v>29</v>
      </c>
    </row>
    <row r="243" spans="1:9" ht="18" customHeight="1">
      <c r="A243" s="7">
        <v>22</v>
      </c>
      <c r="B243" s="77">
        <v>42970</v>
      </c>
      <c r="C243" s="7" t="s">
        <v>411</v>
      </c>
      <c r="D243" s="9" t="s">
        <v>479</v>
      </c>
      <c r="E243" s="7" t="s">
        <v>538</v>
      </c>
      <c r="F243" s="12" t="s">
        <v>123</v>
      </c>
      <c r="G243" s="11"/>
      <c r="H243" s="10">
        <v>13551065</v>
      </c>
      <c r="I243" s="9"/>
    </row>
    <row r="244" spans="1:9" ht="18" customHeight="1">
      <c r="A244" s="7">
        <v>23</v>
      </c>
      <c r="B244" s="77">
        <v>42970</v>
      </c>
      <c r="C244" s="7" t="s">
        <v>539</v>
      </c>
      <c r="D244" s="9" t="s">
        <v>183</v>
      </c>
      <c r="E244" s="7" t="s">
        <v>540</v>
      </c>
      <c r="F244" s="12" t="s">
        <v>541</v>
      </c>
      <c r="G244" s="11"/>
      <c r="H244" s="10">
        <v>66422510</v>
      </c>
      <c r="I244" s="9" t="s">
        <v>29</v>
      </c>
    </row>
    <row r="245" spans="1:9" ht="18" customHeight="1">
      <c r="A245" s="7">
        <v>24</v>
      </c>
      <c r="B245" s="77">
        <v>42971</v>
      </c>
      <c r="C245" s="7" t="s">
        <v>43</v>
      </c>
      <c r="D245" s="9" t="s">
        <v>35</v>
      </c>
      <c r="E245" s="7" t="s">
        <v>520</v>
      </c>
      <c r="F245" s="12" t="s">
        <v>176</v>
      </c>
      <c r="G245" s="11"/>
      <c r="H245" s="10">
        <v>12985050</v>
      </c>
      <c r="I245" s="9" t="s">
        <v>29</v>
      </c>
    </row>
    <row r="246" spans="1:9" ht="18" customHeight="1">
      <c r="A246" s="7">
        <v>25</v>
      </c>
      <c r="B246" s="77">
        <v>42972</v>
      </c>
      <c r="C246" s="7" t="s">
        <v>542</v>
      </c>
      <c r="D246" s="9" t="s">
        <v>475</v>
      </c>
      <c r="E246" s="7" t="s">
        <v>543</v>
      </c>
      <c r="F246" s="12" t="s">
        <v>12</v>
      </c>
      <c r="G246" s="11"/>
      <c r="H246" s="10">
        <v>143834400</v>
      </c>
      <c r="I246" s="9" t="s">
        <v>29</v>
      </c>
    </row>
    <row r="247" spans="1:9" ht="18" customHeight="1">
      <c r="A247" s="7">
        <v>26</v>
      </c>
      <c r="B247" s="77">
        <v>42972</v>
      </c>
      <c r="C247" s="7" t="s">
        <v>247</v>
      </c>
      <c r="D247" s="9" t="s">
        <v>45</v>
      </c>
      <c r="E247" s="7" t="s">
        <v>532</v>
      </c>
      <c r="F247" s="12" t="s">
        <v>159</v>
      </c>
      <c r="G247" s="11"/>
      <c r="H247" s="10">
        <v>10654400</v>
      </c>
      <c r="I247" s="9" t="s">
        <v>29</v>
      </c>
    </row>
    <row r="248" spans="1:9" ht="18" customHeight="1">
      <c r="A248" s="7">
        <v>27</v>
      </c>
      <c r="B248" s="77">
        <v>42977</v>
      </c>
      <c r="C248" s="7" t="s">
        <v>544</v>
      </c>
      <c r="D248" s="9" t="s">
        <v>545</v>
      </c>
      <c r="E248" s="7" t="s">
        <v>531</v>
      </c>
      <c r="F248" s="7" t="s">
        <v>546</v>
      </c>
      <c r="G248" s="11"/>
      <c r="H248" s="10">
        <v>115712375</v>
      </c>
      <c r="I248" s="9" t="s">
        <v>29</v>
      </c>
    </row>
    <row r="249" spans="1:9" ht="18" customHeight="1">
      <c r="A249" s="7">
        <v>28</v>
      </c>
      <c r="B249" s="77">
        <v>42977</v>
      </c>
      <c r="C249" s="7" t="s">
        <v>258</v>
      </c>
      <c r="D249" s="9" t="s">
        <v>260</v>
      </c>
      <c r="E249" s="7" t="s">
        <v>547</v>
      </c>
      <c r="F249" s="12" t="s">
        <v>373</v>
      </c>
      <c r="G249" s="11"/>
      <c r="H249" s="10">
        <v>36105800</v>
      </c>
      <c r="I249" s="9" t="s">
        <v>29</v>
      </c>
    </row>
    <row r="250" spans="1:9" ht="18" customHeight="1">
      <c r="A250" s="7">
        <v>29</v>
      </c>
      <c r="B250" s="77">
        <v>42978</v>
      </c>
      <c r="C250" s="7" t="s">
        <v>23</v>
      </c>
      <c r="D250" s="9" t="s">
        <v>548</v>
      </c>
      <c r="E250" s="7" t="s">
        <v>549</v>
      </c>
      <c r="F250" s="7" t="s">
        <v>24</v>
      </c>
      <c r="G250" s="11"/>
      <c r="H250" s="10">
        <v>26962950</v>
      </c>
      <c r="I250" s="9" t="s">
        <v>29</v>
      </c>
    </row>
    <row r="251" spans="1:9" ht="18" customHeight="1">
      <c r="A251" s="85"/>
      <c r="B251" s="86"/>
      <c r="C251" s="188" t="s">
        <v>503</v>
      </c>
      <c r="D251" s="189"/>
      <c r="E251" s="189"/>
      <c r="F251" s="190"/>
      <c r="G251" s="87">
        <f>SUM(G222:G248)</f>
        <v>1017.5</v>
      </c>
      <c r="H251" s="152">
        <f>SUM(H222:H250)</f>
        <v>1759004412</v>
      </c>
      <c r="I251" s="87"/>
    </row>
    <row r="252" spans="1:9" ht="18" customHeight="1">
      <c r="A252" s="186" t="s">
        <v>502</v>
      </c>
      <c r="B252" s="187"/>
      <c r="C252" s="7"/>
      <c r="D252" s="9"/>
      <c r="E252" s="7"/>
      <c r="F252" s="7"/>
      <c r="G252" s="11"/>
      <c r="H252" s="10"/>
      <c r="I252" s="9"/>
    </row>
    <row r="253" spans="1:9" ht="18" customHeight="1">
      <c r="A253" s="7">
        <v>1</v>
      </c>
      <c r="B253" s="77">
        <v>42982</v>
      </c>
      <c r="C253" s="7" t="s">
        <v>251</v>
      </c>
      <c r="D253" s="9" t="s">
        <v>252</v>
      </c>
      <c r="E253" s="7" t="s">
        <v>552</v>
      </c>
      <c r="F253" s="12" t="s">
        <v>262</v>
      </c>
      <c r="G253" s="11">
        <v>6105</v>
      </c>
      <c r="H253" s="10"/>
      <c r="I253" s="9"/>
    </row>
    <row r="254" spans="1:9" ht="18" customHeight="1">
      <c r="A254" s="7">
        <v>2</v>
      </c>
      <c r="B254" s="77">
        <v>42982</v>
      </c>
      <c r="C254" s="7" t="s">
        <v>559</v>
      </c>
      <c r="D254" s="9" t="s">
        <v>560</v>
      </c>
      <c r="E254" s="7" t="s">
        <v>531</v>
      </c>
      <c r="F254" s="7" t="s">
        <v>561</v>
      </c>
      <c r="G254" s="11"/>
      <c r="H254" s="10">
        <v>374846548</v>
      </c>
      <c r="I254" s="9" t="s">
        <v>29</v>
      </c>
    </row>
    <row r="255" spans="1:9" ht="18" customHeight="1">
      <c r="A255" s="7">
        <v>3</v>
      </c>
      <c r="B255" s="77">
        <v>42986</v>
      </c>
      <c r="C255" s="7" t="s">
        <v>272</v>
      </c>
      <c r="D255" s="9" t="s">
        <v>273</v>
      </c>
      <c r="E255" s="7" t="s">
        <v>562</v>
      </c>
      <c r="F255" s="12" t="s">
        <v>137</v>
      </c>
      <c r="G255" s="11"/>
      <c r="H255" s="10">
        <v>38622200</v>
      </c>
      <c r="I255" s="9" t="s">
        <v>29</v>
      </c>
    </row>
    <row r="256" spans="1:9" ht="18" customHeight="1">
      <c r="A256" s="7">
        <v>4</v>
      </c>
      <c r="B256" s="77">
        <v>42989</v>
      </c>
      <c r="C256" s="7" t="s">
        <v>411</v>
      </c>
      <c r="D256" s="9" t="s">
        <v>479</v>
      </c>
      <c r="E256" s="7" t="s">
        <v>553</v>
      </c>
      <c r="F256" s="12" t="s">
        <v>13</v>
      </c>
      <c r="G256" s="11">
        <v>1017.5</v>
      </c>
      <c r="H256" s="10"/>
      <c r="I256" s="9"/>
    </row>
    <row r="257" spans="1:9" ht="18" customHeight="1">
      <c r="A257" s="7">
        <v>5</v>
      </c>
      <c r="B257" s="77">
        <v>42989</v>
      </c>
      <c r="C257" s="7" t="s">
        <v>402</v>
      </c>
      <c r="D257" s="9" t="s">
        <v>554</v>
      </c>
      <c r="E257" s="7" t="s">
        <v>555</v>
      </c>
      <c r="F257" s="12" t="s">
        <v>557</v>
      </c>
      <c r="G257" s="11"/>
      <c r="H257" s="10">
        <v>10665765</v>
      </c>
      <c r="I257" s="9"/>
    </row>
    <row r="258" spans="1:9" ht="18" customHeight="1">
      <c r="A258" s="7">
        <v>6</v>
      </c>
      <c r="B258" s="77">
        <v>42989</v>
      </c>
      <c r="C258" s="7" t="s">
        <v>330</v>
      </c>
      <c r="D258" s="9" t="s">
        <v>331</v>
      </c>
      <c r="E258" s="7" t="s">
        <v>556</v>
      </c>
      <c r="F258" s="12" t="s">
        <v>176</v>
      </c>
      <c r="G258" s="11">
        <v>1017.5</v>
      </c>
      <c r="H258" s="10"/>
      <c r="I258" s="9" t="s">
        <v>524</v>
      </c>
    </row>
    <row r="259" spans="1:9" ht="18" customHeight="1">
      <c r="A259" s="7">
        <v>7</v>
      </c>
      <c r="B259" s="77">
        <v>42989</v>
      </c>
      <c r="C259" s="7" t="s">
        <v>23</v>
      </c>
      <c r="D259" s="9" t="s">
        <v>563</v>
      </c>
      <c r="E259" s="7" t="s">
        <v>564</v>
      </c>
      <c r="F259" s="7" t="s">
        <v>24</v>
      </c>
      <c r="G259" s="11"/>
      <c r="H259" s="10">
        <v>678975200</v>
      </c>
      <c r="I259" s="9" t="s">
        <v>29</v>
      </c>
    </row>
    <row r="260" spans="1:9" ht="18" customHeight="1">
      <c r="A260" s="7">
        <v>8</v>
      </c>
      <c r="B260" s="77">
        <v>42990</v>
      </c>
      <c r="C260" s="7" t="s">
        <v>559</v>
      </c>
      <c r="D260" s="9" t="s">
        <v>566</v>
      </c>
      <c r="E260" s="7" t="s">
        <v>565</v>
      </c>
      <c r="F260" s="7" t="s">
        <v>561</v>
      </c>
      <c r="G260" s="11"/>
      <c r="H260" s="10">
        <v>171737700</v>
      </c>
      <c r="I260" s="9" t="s">
        <v>29</v>
      </c>
    </row>
    <row r="261" spans="1:9" ht="18" customHeight="1">
      <c r="A261" s="7">
        <v>9</v>
      </c>
      <c r="B261" s="77">
        <v>42990</v>
      </c>
      <c r="C261" s="7" t="s">
        <v>42</v>
      </c>
      <c r="D261" s="9" t="s">
        <v>33</v>
      </c>
      <c r="E261" s="7" t="s">
        <v>558</v>
      </c>
      <c r="F261" s="12" t="s">
        <v>147</v>
      </c>
      <c r="G261" s="11"/>
      <c r="H261" s="10">
        <v>10642638</v>
      </c>
      <c r="I261" s="9" t="s">
        <v>29</v>
      </c>
    </row>
    <row r="262" spans="1:9" ht="18" customHeight="1">
      <c r="A262" s="7">
        <v>10</v>
      </c>
      <c r="B262" s="77">
        <v>42991</v>
      </c>
      <c r="C262" s="7" t="s">
        <v>416</v>
      </c>
      <c r="D262" s="9" t="s">
        <v>417</v>
      </c>
      <c r="E262" s="7" t="s">
        <v>567</v>
      </c>
      <c r="F262" s="12" t="s">
        <v>11</v>
      </c>
      <c r="G262" s="11"/>
      <c r="H262" s="10">
        <v>1000000</v>
      </c>
      <c r="I262" s="9"/>
    </row>
    <row r="263" spans="1:9" ht="18" customHeight="1">
      <c r="A263" s="7">
        <v>11</v>
      </c>
      <c r="B263" s="77">
        <v>42991</v>
      </c>
      <c r="C263" s="7" t="s">
        <v>510</v>
      </c>
      <c r="D263" s="9" t="s">
        <v>511</v>
      </c>
      <c r="E263" s="7" t="s">
        <v>570</v>
      </c>
      <c r="F263" s="12" t="s">
        <v>98</v>
      </c>
      <c r="G263" s="11"/>
      <c r="H263" s="10">
        <v>15016045</v>
      </c>
      <c r="I263" s="9" t="s">
        <v>29</v>
      </c>
    </row>
    <row r="264" spans="1:9" ht="18" customHeight="1">
      <c r="A264" s="7">
        <v>12</v>
      </c>
      <c r="B264" s="77">
        <v>42991</v>
      </c>
      <c r="C264" s="7" t="s">
        <v>568</v>
      </c>
      <c r="D264" s="9" t="s">
        <v>569</v>
      </c>
      <c r="E264" s="7" t="s">
        <v>571</v>
      </c>
      <c r="F264" s="12" t="s">
        <v>126</v>
      </c>
      <c r="G264" s="11"/>
      <c r="H264" s="10">
        <v>19079185</v>
      </c>
      <c r="I264" s="9" t="s">
        <v>29</v>
      </c>
    </row>
    <row r="265" spans="1:9" ht="18" customHeight="1">
      <c r="A265" s="7">
        <v>13</v>
      </c>
      <c r="B265" s="77">
        <v>42992</v>
      </c>
      <c r="C265" s="7" t="s">
        <v>116</v>
      </c>
      <c r="D265" s="9" t="s">
        <v>572</v>
      </c>
      <c r="E265" s="7" t="s">
        <v>145</v>
      </c>
      <c r="F265" s="7" t="s">
        <v>21</v>
      </c>
      <c r="G265" s="11"/>
      <c r="H265" s="10">
        <v>32005665</v>
      </c>
      <c r="I265" s="9" t="s">
        <v>29</v>
      </c>
    </row>
    <row r="266" spans="1:9" ht="18" customHeight="1">
      <c r="A266" s="7">
        <v>14</v>
      </c>
      <c r="B266" s="77">
        <v>42993</v>
      </c>
      <c r="C266" s="7" t="s">
        <v>105</v>
      </c>
      <c r="D266" s="9" t="s">
        <v>111</v>
      </c>
      <c r="E266" s="7" t="s">
        <v>523</v>
      </c>
      <c r="F266" s="12" t="s">
        <v>95</v>
      </c>
      <c r="G266" s="11">
        <v>900</v>
      </c>
      <c r="H266" s="10"/>
      <c r="I266" s="9"/>
    </row>
    <row r="267" spans="1:9" ht="18" customHeight="1">
      <c r="A267" s="7">
        <v>15</v>
      </c>
      <c r="B267" s="77">
        <v>42993</v>
      </c>
      <c r="C267" s="7" t="s">
        <v>247</v>
      </c>
      <c r="D267" s="9" t="s">
        <v>45</v>
      </c>
      <c r="E267" s="7" t="s">
        <v>567</v>
      </c>
      <c r="F267" s="12" t="s">
        <v>164</v>
      </c>
      <c r="G267" s="11"/>
      <c r="H267" s="10">
        <v>10676000</v>
      </c>
      <c r="I267" s="9" t="s">
        <v>29</v>
      </c>
    </row>
    <row r="268" spans="1:9" ht="18" customHeight="1">
      <c r="A268" s="7">
        <v>16</v>
      </c>
      <c r="B268" s="77">
        <v>42993</v>
      </c>
      <c r="C268" s="7" t="s">
        <v>19</v>
      </c>
      <c r="D268" s="9" t="s">
        <v>573</v>
      </c>
      <c r="E268" s="7" t="s">
        <v>531</v>
      </c>
      <c r="F268" s="7" t="s">
        <v>20</v>
      </c>
      <c r="G268" s="11"/>
      <c r="H268" s="10">
        <v>25300802</v>
      </c>
      <c r="I268" s="9" t="s">
        <v>29</v>
      </c>
    </row>
    <row r="269" spans="1:9" ht="18" customHeight="1">
      <c r="A269" s="7">
        <v>17</v>
      </c>
      <c r="B269" s="77">
        <v>42996</v>
      </c>
      <c r="C269" s="7" t="s">
        <v>508</v>
      </c>
      <c r="D269" s="9" t="s">
        <v>509</v>
      </c>
      <c r="E269" s="7" t="s">
        <v>574</v>
      </c>
      <c r="F269" s="12" t="s">
        <v>16</v>
      </c>
      <c r="G269" s="11"/>
      <c r="H269" s="10">
        <v>14312513</v>
      </c>
      <c r="I269" s="9" t="s">
        <v>29</v>
      </c>
    </row>
    <row r="270" spans="1:9" ht="18" customHeight="1">
      <c r="A270" s="7">
        <v>18</v>
      </c>
      <c r="B270" s="77">
        <v>42996</v>
      </c>
      <c r="C270" s="7" t="s">
        <v>23</v>
      </c>
      <c r="D270" s="9" t="s">
        <v>575</v>
      </c>
      <c r="E270" s="7" t="s">
        <v>576</v>
      </c>
      <c r="F270" s="7" t="s">
        <v>24</v>
      </c>
      <c r="G270" s="11"/>
      <c r="H270" s="10">
        <v>119161340</v>
      </c>
      <c r="I270" s="9" t="s">
        <v>29</v>
      </c>
    </row>
    <row r="271" spans="1:9" ht="18" customHeight="1">
      <c r="A271" s="7">
        <v>19</v>
      </c>
      <c r="B271" s="77">
        <v>43000</v>
      </c>
      <c r="C271" s="7" t="s">
        <v>99</v>
      </c>
      <c r="D271" s="9" t="s">
        <v>30</v>
      </c>
      <c r="E271" s="7" t="s">
        <v>577</v>
      </c>
      <c r="F271" s="12" t="s">
        <v>12</v>
      </c>
      <c r="G271" s="11"/>
      <c r="H271" s="10">
        <v>29025375</v>
      </c>
      <c r="I271" s="9" t="s">
        <v>29</v>
      </c>
    </row>
    <row r="272" spans="1:9" ht="18" customHeight="1">
      <c r="A272" s="7">
        <v>20</v>
      </c>
      <c r="B272" s="77">
        <v>43000</v>
      </c>
      <c r="C272" s="7" t="s">
        <v>36</v>
      </c>
      <c r="D272" s="9" t="s">
        <v>37</v>
      </c>
      <c r="E272" s="7" t="s">
        <v>578</v>
      </c>
      <c r="F272" s="12" t="s">
        <v>22</v>
      </c>
      <c r="G272" s="11"/>
      <c r="H272" s="10">
        <v>9361800</v>
      </c>
      <c r="I272" s="9" t="s">
        <v>29</v>
      </c>
    </row>
    <row r="273" spans="1:9" ht="18" customHeight="1">
      <c r="A273" s="7">
        <v>21</v>
      </c>
      <c r="B273" s="77">
        <v>43003</v>
      </c>
      <c r="C273" s="7" t="s">
        <v>23</v>
      </c>
      <c r="D273" s="9" t="s">
        <v>580</v>
      </c>
      <c r="E273" s="7" t="s">
        <v>579</v>
      </c>
      <c r="F273" s="7" t="s">
        <v>24</v>
      </c>
      <c r="G273" s="11">
        <v>1540</v>
      </c>
      <c r="H273" s="10"/>
      <c r="I273" s="9"/>
    </row>
    <row r="274" spans="1:9" ht="18" customHeight="1">
      <c r="A274" s="7">
        <v>22</v>
      </c>
      <c r="B274" s="77">
        <v>43005</v>
      </c>
      <c r="C274" s="7" t="s">
        <v>510</v>
      </c>
      <c r="D274" s="9" t="s">
        <v>511</v>
      </c>
      <c r="E274" s="7" t="s">
        <v>581</v>
      </c>
      <c r="F274" s="12" t="s">
        <v>100</v>
      </c>
      <c r="G274" s="11"/>
      <c r="H274" s="10">
        <v>15046488</v>
      </c>
      <c r="I274" s="9" t="s">
        <v>29</v>
      </c>
    </row>
    <row r="275" spans="1:9" ht="18" customHeight="1">
      <c r="A275" s="7">
        <v>23</v>
      </c>
      <c r="B275" s="77">
        <v>43006</v>
      </c>
      <c r="C275" s="7" t="s">
        <v>91</v>
      </c>
      <c r="D275" s="9" t="s">
        <v>582</v>
      </c>
      <c r="E275" s="7" t="s">
        <v>549</v>
      </c>
      <c r="F275" s="7" t="s">
        <v>92</v>
      </c>
      <c r="G275" s="11"/>
      <c r="H275" s="10">
        <v>58932150</v>
      </c>
      <c r="I275" s="9" t="s">
        <v>29</v>
      </c>
    </row>
    <row r="276" spans="1:9" ht="18" customHeight="1">
      <c r="A276" s="7">
        <v>24</v>
      </c>
      <c r="B276" s="77">
        <v>43007</v>
      </c>
      <c r="C276" s="7" t="s">
        <v>585</v>
      </c>
      <c r="D276" s="9" t="s">
        <v>584</v>
      </c>
      <c r="E276" s="7" t="s">
        <v>583</v>
      </c>
      <c r="F276" s="12" t="s">
        <v>104</v>
      </c>
      <c r="G276" s="11"/>
      <c r="H276" s="10">
        <v>144439200</v>
      </c>
      <c r="I276" s="9" t="s">
        <v>29</v>
      </c>
    </row>
    <row r="277" spans="1:9" ht="18" customHeight="1">
      <c r="A277" s="7"/>
      <c r="B277" s="8"/>
      <c r="C277" s="7"/>
      <c r="D277" s="9"/>
      <c r="E277" s="7"/>
      <c r="F277" s="7"/>
      <c r="G277" s="11"/>
      <c r="H277" s="10"/>
      <c r="I277" s="9"/>
    </row>
    <row r="278" spans="1:9" ht="18" customHeight="1">
      <c r="A278" s="85"/>
      <c r="B278" s="86"/>
      <c r="C278" s="188" t="s">
        <v>551</v>
      </c>
      <c r="D278" s="189"/>
      <c r="E278" s="189"/>
      <c r="F278" s="190"/>
      <c r="G278" s="87">
        <f>SUM(G253:G277)</f>
        <v>10580</v>
      </c>
      <c r="H278" s="152">
        <f>SUM(H253:H277)</f>
        <v>1778846614</v>
      </c>
      <c r="I278" s="87"/>
    </row>
    <row r="279" spans="1:9" ht="18" customHeight="1">
      <c r="A279" s="186" t="s">
        <v>550</v>
      </c>
      <c r="B279" s="187"/>
      <c r="C279" s="7"/>
      <c r="D279" s="9"/>
      <c r="E279" s="7"/>
      <c r="F279" s="7"/>
      <c r="G279" s="11"/>
      <c r="H279" s="10"/>
      <c r="I279" s="9"/>
    </row>
    <row r="280" spans="1:9" ht="18" customHeight="1">
      <c r="A280" s="7">
        <v>1</v>
      </c>
      <c r="B280" s="8">
        <v>43011</v>
      </c>
      <c r="C280" s="7" t="s">
        <v>587</v>
      </c>
      <c r="D280" s="9" t="s">
        <v>588</v>
      </c>
      <c r="E280" s="7" t="s">
        <v>558</v>
      </c>
      <c r="F280" s="12" t="s">
        <v>137</v>
      </c>
      <c r="G280" s="11"/>
      <c r="H280" s="10">
        <v>13587538</v>
      </c>
      <c r="I280" s="9" t="s">
        <v>29</v>
      </c>
    </row>
    <row r="281" spans="1:9" ht="18" customHeight="1">
      <c r="A281" s="7">
        <v>2</v>
      </c>
      <c r="B281" s="8">
        <v>43011</v>
      </c>
      <c r="C281" s="7" t="s">
        <v>587</v>
      </c>
      <c r="D281" s="9" t="s">
        <v>588</v>
      </c>
      <c r="E281" s="7" t="s">
        <v>275</v>
      </c>
      <c r="F281" s="12" t="s">
        <v>137</v>
      </c>
      <c r="G281" s="11"/>
      <c r="H281" s="10">
        <v>4000000</v>
      </c>
      <c r="I281" s="9" t="s">
        <v>29</v>
      </c>
    </row>
    <row r="282" spans="1:9" ht="18" customHeight="1">
      <c r="A282" s="7">
        <v>3</v>
      </c>
      <c r="B282" s="8">
        <v>43011</v>
      </c>
      <c r="C282" s="7" t="s">
        <v>23</v>
      </c>
      <c r="D282" s="9" t="s">
        <v>589</v>
      </c>
      <c r="E282" s="7" t="s">
        <v>590</v>
      </c>
      <c r="F282" s="7" t="s">
        <v>24</v>
      </c>
      <c r="G282" s="11"/>
      <c r="H282" s="10">
        <v>27023625</v>
      </c>
      <c r="I282" s="9" t="s">
        <v>29</v>
      </c>
    </row>
    <row r="283" spans="1:9" ht="18" customHeight="1">
      <c r="A283" s="7">
        <v>4</v>
      </c>
      <c r="B283" s="8">
        <v>43012</v>
      </c>
      <c r="C283" s="7" t="s">
        <v>116</v>
      </c>
      <c r="D283" s="9" t="s">
        <v>591</v>
      </c>
      <c r="E283" s="7" t="s">
        <v>590</v>
      </c>
      <c r="F283" s="7" t="s">
        <v>21</v>
      </c>
      <c r="G283" s="11"/>
      <c r="H283" s="10">
        <v>49376500</v>
      </c>
      <c r="I283" s="9" t="s">
        <v>29</v>
      </c>
    </row>
    <row r="284" spans="1:9" ht="18" customHeight="1">
      <c r="A284" s="7">
        <v>5</v>
      </c>
      <c r="B284" s="8">
        <v>43013</v>
      </c>
      <c r="C284" s="7" t="s">
        <v>354</v>
      </c>
      <c r="D284" s="9" t="s">
        <v>183</v>
      </c>
      <c r="E284" s="7" t="s">
        <v>592</v>
      </c>
      <c r="F284" s="12" t="s">
        <v>25</v>
      </c>
      <c r="G284" s="11"/>
      <c r="H284" s="10">
        <v>59450975</v>
      </c>
      <c r="I284" s="9" t="s">
        <v>29</v>
      </c>
    </row>
    <row r="285" spans="1:9" ht="18" customHeight="1">
      <c r="A285" s="7">
        <v>6</v>
      </c>
      <c r="B285" s="8">
        <v>43013</v>
      </c>
      <c r="C285" s="7" t="s">
        <v>525</v>
      </c>
      <c r="D285" s="9" t="s">
        <v>594</v>
      </c>
      <c r="E285" s="7" t="s">
        <v>593</v>
      </c>
      <c r="F285" s="12" t="s">
        <v>274</v>
      </c>
      <c r="G285" s="11"/>
      <c r="H285" s="10">
        <v>12319150</v>
      </c>
      <c r="I285" s="9" t="s">
        <v>29</v>
      </c>
    </row>
    <row r="286" spans="1:9" ht="18" customHeight="1">
      <c r="A286" s="7">
        <v>7</v>
      </c>
      <c r="B286" s="8">
        <v>43014</v>
      </c>
      <c r="C286" s="7" t="s">
        <v>43</v>
      </c>
      <c r="D286" s="9" t="s">
        <v>35</v>
      </c>
      <c r="E286" s="7" t="s">
        <v>574</v>
      </c>
      <c r="F286" s="12" t="s">
        <v>228</v>
      </c>
      <c r="G286" s="11"/>
      <c r="H286" s="10">
        <v>13011375</v>
      </c>
      <c r="I286" s="9" t="s">
        <v>29</v>
      </c>
    </row>
    <row r="287" spans="1:9" ht="18" customHeight="1">
      <c r="A287" s="7">
        <v>8</v>
      </c>
      <c r="B287" s="8">
        <v>43017</v>
      </c>
      <c r="C287" s="7" t="s">
        <v>544</v>
      </c>
      <c r="D287" s="9" t="s">
        <v>596</v>
      </c>
      <c r="E287" s="7" t="s">
        <v>595</v>
      </c>
      <c r="F287" s="7" t="s">
        <v>546</v>
      </c>
      <c r="G287" s="11"/>
      <c r="H287" s="10">
        <v>79573538</v>
      </c>
      <c r="I287" s="9" t="s">
        <v>29</v>
      </c>
    </row>
    <row r="288" spans="1:9" ht="18" customHeight="1">
      <c r="A288" s="7">
        <v>9</v>
      </c>
      <c r="B288" s="8">
        <v>43018</v>
      </c>
      <c r="C288" s="7" t="s">
        <v>116</v>
      </c>
      <c r="D288" s="9" t="s">
        <v>597</v>
      </c>
      <c r="E288" s="7" t="s">
        <v>598</v>
      </c>
      <c r="F288" s="7" t="s">
        <v>21</v>
      </c>
      <c r="G288" s="11"/>
      <c r="H288" s="10">
        <v>111829200</v>
      </c>
      <c r="I288" s="9" t="s">
        <v>29</v>
      </c>
    </row>
    <row r="289" spans="1:9" ht="18" customHeight="1">
      <c r="A289" s="7">
        <v>10</v>
      </c>
      <c r="B289" s="8">
        <v>43019</v>
      </c>
      <c r="C289" s="7" t="s">
        <v>600</v>
      </c>
      <c r="D289" s="9" t="s">
        <v>417</v>
      </c>
      <c r="E289" s="7" t="s">
        <v>601</v>
      </c>
      <c r="F289" s="12" t="s">
        <v>147</v>
      </c>
      <c r="G289" s="11"/>
      <c r="H289" s="10">
        <v>1000000</v>
      </c>
      <c r="I289" s="9"/>
    </row>
    <row r="290" spans="1:9" ht="18" customHeight="1">
      <c r="A290" s="7">
        <v>11</v>
      </c>
      <c r="B290" s="8">
        <v>43020</v>
      </c>
      <c r="C290" s="7" t="s">
        <v>610</v>
      </c>
      <c r="D290" s="9" t="s">
        <v>569</v>
      </c>
      <c r="E290" s="7" t="s">
        <v>611</v>
      </c>
      <c r="F290" s="12" t="s">
        <v>15</v>
      </c>
      <c r="G290" s="11"/>
      <c r="H290" s="10">
        <v>15046488</v>
      </c>
      <c r="I290" s="9" t="s">
        <v>29</v>
      </c>
    </row>
    <row r="291" spans="1:9" ht="18" customHeight="1">
      <c r="A291" s="7">
        <v>12</v>
      </c>
      <c r="B291" s="8">
        <v>43021</v>
      </c>
      <c r="C291" s="7" t="s">
        <v>330</v>
      </c>
      <c r="D291" s="9" t="s">
        <v>331</v>
      </c>
      <c r="E291" s="7" t="s">
        <v>612</v>
      </c>
      <c r="F291" s="12" t="s">
        <v>131</v>
      </c>
      <c r="G291" s="11">
        <v>1017.5</v>
      </c>
      <c r="H291" s="10"/>
      <c r="I291" s="9" t="s">
        <v>524</v>
      </c>
    </row>
    <row r="292" spans="1:9" ht="18" customHeight="1">
      <c r="A292" s="7">
        <v>13</v>
      </c>
      <c r="B292" s="8">
        <v>43024</v>
      </c>
      <c r="C292" s="7" t="s">
        <v>374</v>
      </c>
      <c r="D292" s="9" t="s">
        <v>588</v>
      </c>
      <c r="E292" s="7" t="s">
        <v>602</v>
      </c>
      <c r="F292" s="12" t="s">
        <v>98</v>
      </c>
      <c r="G292" s="11"/>
      <c r="H292" s="10">
        <v>17578538</v>
      </c>
      <c r="I292" s="9" t="s">
        <v>29</v>
      </c>
    </row>
    <row r="293" spans="1:9" ht="18" customHeight="1">
      <c r="A293" s="7">
        <v>14</v>
      </c>
      <c r="B293" s="8">
        <v>43024</v>
      </c>
      <c r="C293" s="7" t="s">
        <v>210</v>
      </c>
      <c r="D293" s="9" t="s">
        <v>588</v>
      </c>
      <c r="E293" s="7" t="s">
        <v>602</v>
      </c>
      <c r="F293" s="12" t="s">
        <v>26</v>
      </c>
      <c r="G293" s="11"/>
      <c r="H293" s="10">
        <v>18312515</v>
      </c>
      <c r="I293" s="9" t="s">
        <v>29</v>
      </c>
    </row>
    <row r="294" spans="1:9" ht="18" customHeight="1">
      <c r="A294" s="7">
        <v>15</v>
      </c>
      <c r="B294" s="8">
        <v>43024</v>
      </c>
      <c r="C294" s="7" t="s">
        <v>42</v>
      </c>
      <c r="D294" s="9" t="s">
        <v>33</v>
      </c>
      <c r="E294" s="7" t="s">
        <v>603</v>
      </c>
      <c r="F294" s="12" t="s">
        <v>149</v>
      </c>
      <c r="G294" s="11"/>
      <c r="H294" s="10">
        <v>10765453</v>
      </c>
      <c r="I294" s="9" t="s">
        <v>29</v>
      </c>
    </row>
    <row r="295" spans="1:9" ht="18" customHeight="1">
      <c r="A295" s="7">
        <v>16</v>
      </c>
      <c r="B295" s="8">
        <v>43024</v>
      </c>
      <c r="C295" s="7" t="s">
        <v>411</v>
      </c>
      <c r="D295" s="9" t="s">
        <v>479</v>
      </c>
      <c r="E295" s="7" t="s">
        <v>606</v>
      </c>
      <c r="F295" s="12" t="s">
        <v>25</v>
      </c>
      <c r="G295" s="11"/>
      <c r="H295" s="10">
        <v>13735233</v>
      </c>
      <c r="I295" s="9"/>
    </row>
    <row r="296" spans="1:9" ht="18" customHeight="1">
      <c r="A296" s="7">
        <v>17</v>
      </c>
      <c r="B296" s="8">
        <v>43024</v>
      </c>
      <c r="C296" s="7" t="s">
        <v>402</v>
      </c>
      <c r="D296" s="9" t="s">
        <v>554</v>
      </c>
      <c r="E296" s="7" t="s">
        <v>605</v>
      </c>
      <c r="F296" s="12" t="s">
        <v>143</v>
      </c>
      <c r="G296" s="11"/>
      <c r="H296" s="10">
        <v>10557305</v>
      </c>
      <c r="I296" s="9"/>
    </row>
    <row r="297" spans="1:9" ht="18" customHeight="1">
      <c r="A297" s="7">
        <v>18</v>
      </c>
      <c r="B297" s="8">
        <v>43024</v>
      </c>
      <c r="C297" s="7" t="s">
        <v>23</v>
      </c>
      <c r="D297" s="9" t="s">
        <v>607</v>
      </c>
      <c r="E297" s="14" t="s">
        <v>608</v>
      </c>
      <c r="F297" s="7" t="s">
        <v>24</v>
      </c>
      <c r="G297" s="11"/>
      <c r="H297" s="10">
        <v>21398400</v>
      </c>
      <c r="I297" s="9" t="s">
        <v>29</v>
      </c>
    </row>
    <row r="298" spans="1:9" ht="18" customHeight="1">
      <c r="A298" s="7">
        <v>19</v>
      </c>
      <c r="B298" s="8">
        <v>43025</v>
      </c>
      <c r="C298" s="7" t="s">
        <v>525</v>
      </c>
      <c r="D298" s="9" t="s">
        <v>594</v>
      </c>
      <c r="E298" s="7" t="s">
        <v>609</v>
      </c>
      <c r="F298" s="12" t="s">
        <v>17</v>
      </c>
      <c r="G298" s="11"/>
      <c r="H298" s="10">
        <v>12344125</v>
      </c>
      <c r="I298" s="9" t="s">
        <v>29</v>
      </c>
    </row>
    <row r="299" spans="1:9" ht="18" customHeight="1">
      <c r="A299" s="7">
        <v>20</v>
      </c>
      <c r="B299" s="8">
        <v>43027</v>
      </c>
      <c r="C299" s="7" t="s">
        <v>508</v>
      </c>
      <c r="D299" s="9" t="s">
        <v>613</v>
      </c>
      <c r="E299" s="7" t="s">
        <v>614</v>
      </c>
      <c r="F299" s="12" t="s">
        <v>486</v>
      </c>
      <c r="G299" s="11"/>
      <c r="H299" s="10">
        <v>14477678</v>
      </c>
      <c r="I299" s="9" t="s">
        <v>29</v>
      </c>
    </row>
    <row r="300" spans="1:9" ht="18" customHeight="1">
      <c r="A300" s="7">
        <v>21</v>
      </c>
      <c r="B300" s="8">
        <v>43028</v>
      </c>
      <c r="C300" s="7" t="s">
        <v>247</v>
      </c>
      <c r="D300" s="9" t="s">
        <v>45</v>
      </c>
      <c r="E300" s="7" t="s">
        <v>601</v>
      </c>
      <c r="F300" s="12" t="s">
        <v>159</v>
      </c>
      <c r="G300" s="11"/>
      <c r="H300" s="10">
        <v>10799200</v>
      </c>
      <c r="I300" s="9" t="s">
        <v>29</v>
      </c>
    </row>
    <row r="301" spans="1:9" ht="18" customHeight="1">
      <c r="A301" s="7">
        <v>22</v>
      </c>
      <c r="B301" s="8">
        <v>43028</v>
      </c>
      <c r="C301" s="7" t="s">
        <v>616</v>
      </c>
      <c r="D301" s="9" t="s">
        <v>121</v>
      </c>
      <c r="E301" s="7" t="s">
        <v>615</v>
      </c>
      <c r="F301" s="12" t="s">
        <v>95</v>
      </c>
      <c r="G301" s="11"/>
      <c r="H301" s="10">
        <v>10993125</v>
      </c>
      <c r="I301" s="9" t="s">
        <v>29</v>
      </c>
    </row>
    <row r="302" spans="1:9" ht="18" customHeight="1">
      <c r="A302" s="7">
        <v>23</v>
      </c>
      <c r="B302" s="8">
        <v>43028</v>
      </c>
      <c r="C302" s="7" t="s">
        <v>23</v>
      </c>
      <c r="D302" s="9" t="s">
        <v>617</v>
      </c>
      <c r="E302" s="7" t="s">
        <v>608</v>
      </c>
      <c r="F302" s="7" t="s">
        <v>24</v>
      </c>
      <c r="G302" s="11"/>
      <c r="H302" s="10">
        <v>68120400</v>
      </c>
      <c r="I302" s="9" t="s">
        <v>29</v>
      </c>
    </row>
    <row r="303" spans="1:9" ht="18" customHeight="1">
      <c r="A303" s="7">
        <v>24</v>
      </c>
      <c r="B303" s="8">
        <v>43032</v>
      </c>
      <c r="C303" s="7" t="s">
        <v>487</v>
      </c>
      <c r="D303" s="9" t="s">
        <v>588</v>
      </c>
      <c r="E303" s="7" t="s">
        <v>618</v>
      </c>
      <c r="F303" s="12" t="s">
        <v>206</v>
      </c>
      <c r="G303" s="11"/>
      <c r="H303" s="10">
        <v>17578538</v>
      </c>
      <c r="I303" s="9" t="s">
        <v>29</v>
      </c>
    </row>
    <row r="304" spans="1:9" ht="18" customHeight="1">
      <c r="A304" s="7">
        <v>25</v>
      </c>
      <c r="B304" s="8">
        <v>43032</v>
      </c>
      <c r="C304" s="7" t="s">
        <v>23</v>
      </c>
      <c r="D304" s="9" t="s">
        <v>619</v>
      </c>
      <c r="E304" s="7" t="s">
        <v>620</v>
      </c>
      <c r="F304" s="7" t="s">
        <v>24</v>
      </c>
      <c r="G304" s="11">
        <v>1540</v>
      </c>
      <c r="H304" s="10"/>
      <c r="I304" s="9"/>
    </row>
    <row r="305" spans="1:9" ht="18" customHeight="1">
      <c r="A305" s="7">
        <v>26</v>
      </c>
      <c r="B305" s="8">
        <v>43033</v>
      </c>
      <c r="C305" s="7" t="s">
        <v>621</v>
      </c>
      <c r="D305" s="9" t="s">
        <v>30</v>
      </c>
      <c r="E305" s="7" t="s">
        <v>622</v>
      </c>
      <c r="F305" s="12" t="s">
        <v>16</v>
      </c>
      <c r="G305" s="11"/>
      <c r="H305" s="10">
        <v>32792650</v>
      </c>
      <c r="I305" s="9" t="s">
        <v>29</v>
      </c>
    </row>
    <row r="306" spans="1:9" ht="18" customHeight="1">
      <c r="A306" s="7">
        <v>27</v>
      </c>
      <c r="B306" s="8">
        <v>43034</v>
      </c>
      <c r="C306" s="7" t="s">
        <v>23</v>
      </c>
      <c r="D306" s="9" t="s">
        <v>623</v>
      </c>
      <c r="E306" s="7" t="s">
        <v>608</v>
      </c>
      <c r="F306" s="7" t="s">
        <v>24</v>
      </c>
      <c r="G306" s="11"/>
      <c r="H306" s="10">
        <v>105805500</v>
      </c>
      <c r="I306" s="9" t="s">
        <v>29</v>
      </c>
    </row>
    <row r="307" spans="1:9" ht="18" customHeight="1">
      <c r="A307" s="7">
        <v>28</v>
      </c>
      <c r="B307" s="8">
        <v>43034</v>
      </c>
      <c r="C307" s="7" t="s">
        <v>19</v>
      </c>
      <c r="D307" s="9" t="s">
        <v>625</v>
      </c>
      <c r="E307" s="7" t="s">
        <v>626</v>
      </c>
      <c r="F307" s="7" t="s">
        <v>20</v>
      </c>
      <c r="G307" s="11"/>
      <c r="H307" s="10">
        <v>163342800</v>
      </c>
      <c r="I307" s="9" t="s">
        <v>29</v>
      </c>
    </row>
    <row r="308" spans="1:9" ht="18" customHeight="1">
      <c r="A308" s="7">
        <v>29</v>
      </c>
      <c r="B308" s="8">
        <v>43035</v>
      </c>
      <c r="C308" s="7" t="s">
        <v>457</v>
      </c>
      <c r="D308" s="9" t="s">
        <v>624</v>
      </c>
      <c r="E308" s="7" t="s">
        <v>275</v>
      </c>
      <c r="F308" s="12"/>
      <c r="G308" s="11"/>
      <c r="H308" s="10">
        <v>4000000</v>
      </c>
      <c r="I308" s="9"/>
    </row>
    <row r="309" spans="1:9" ht="18" customHeight="1">
      <c r="A309" s="7">
        <v>30</v>
      </c>
      <c r="B309" s="8">
        <v>43035</v>
      </c>
      <c r="C309" s="7" t="s">
        <v>23</v>
      </c>
      <c r="D309" s="9" t="s">
        <v>627</v>
      </c>
      <c r="E309" s="7" t="s">
        <v>628</v>
      </c>
      <c r="F309" s="7" t="s">
        <v>24</v>
      </c>
      <c r="G309" s="11"/>
      <c r="H309" s="10">
        <v>30440246</v>
      </c>
      <c r="I309" s="9" t="s">
        <v>29</v>
      </c>
    </row>
    <row r="310" spans="1:9" ht="18" customHeight="1">
      <c r="A310" s="7">
        <v>31</v>
      </c>
      <c r="B310" s="8">
        <v>43038</v>
      </c>
      <c r="C310" s="7" t="s">
        <v>19</v>
      </c>
      <c r="D310" s="9" t="s">
        <v>631</v>
      </c>
      <c r="E310" s="7" t="s">
        <v>632</v>
      </c>
      <c r="F310" s="7" t="s">
        <v>20</v>
      </c>
      <c r="G310" s="11"/>
      <c r="H310" s="10">
        <v>83871900</v>
      </c>
      <c r="I310" s="9" t="s">
        <v>29</v>
      </c>
    </row>
    <row r="311" spans="1:9" ht="18" customHeight="1">
      <c r="A311" s="7">
        <v>32</v>
      </c>
      <c r="B311" s="8">
        <v>43038</v>
      </c>
      <c r="C311" s="7" t="s">
        <v>634</v>
      </c>
      <c r="D311" s="9" t="s">
        <v>313</v>
      </c>
      <c r="E311" s="7" t="s">
        <v>635</v>
      </c>
      <c r="F311" s="12" t="s">
        <v>228</v>
      </c>
      <c r="G311" s="11"/>
      <c r="H311" s="10">
        <v>303677800</v>
      </c>
      <c r="I311" s="9" t="s">
        <v>29</v>
      </c>
    </row>
    <row r="312" spans="1:9" ht="18" customHeight="1">
      <c r="A312" s="7">
        <v>33</v>
      </c>
      <c r="B312" s="8">
        <v>43039</v>
      </c>
      <c r="C312" s="7" t="s">
        <v>23</v>
      </c>
      <c r="D312" s="9" t="s">
        <v>633</v>
      </c>
      <c r="E312" s="7" t="s">
        <v>628</v>
      </c>
      <c r="F312" s="7" t="s">
        <v>24</v>
      </c>
      <c r="G312" s="11"/>
      <c r="H312" s="10">
        <v>27335475</v>
      </c>
      <c r="I312" s="9" t="s">
        <v>29</v>
      </c>
    </row>
    <row r="313" spans="1:9" ht="18" customHeight="1">
      <c r="A313" s="7">
        <v>34</v>
      </c>
      <c r="B313" s="8">
        <v>43039</v>
      </c>
      <c r="C313" s="7" t="s">
        <v>105</v>
      </c>
      <c r="D313" s="9" t="s">
        <v>629</v>
      </c>
      <c r="E313" s="7" t="s">
        <v>590</v>
      </c>
      <c r="F313" s="7" t="s">
        <v>24</v>
      </c>
      <c r="G313" s="11"/>
      <c r="H313" s="10">
        <v>24159600</v>
      </c>
      <c r="I313" s="9" t="s">
        <v>29</v>
      </c>
    </row>
    <row r="314" spans="1:9" ht="18" customHeight="1">
      <c r="A314" s="7">
        <v>35</v>
      </c>
      <c r="B314" s="8">
        <v>43039</v>
      </c>
      <c r="C314" s="7" t="s">
        <v>457</v>
      </c>
      <c r="D314" s="9" t="s">
        <v>624</v>
      </c>
      <c r="E314" s="7" t="s">
        <v>630</v>
      </c>
      <c r="F314" s="7"/>
      <c r="G314" s="11">
        <v>1017.5</v>
      </c>
      <c r="H314" s="10"/>
      <c r="I314" s="9"/>
    </row>
    <row r="315" spans="1:9" ht="18" customHeight="1">
      <c r="A315" s="7"/>
      <c r="B315" s="8"/>
      <c r="C315" s="7"/>
      <c r="D315" s="9"/>
      <c r="E315" s="7"/>
      <c r="F315" s="7"/>
      <c r="G315" s="11"/>
      <c r="H315" s="10"/>
      <c r="I315" s="9"/>
    </row>
    <row r="316" spans="1:9" ht="18" customHeight="1">
      <c r="A316" s="85"/>
      <c r="B316" s="86"/>
      <c r="C316" s="188" t="s">
        <v>586</v>
      </c>
      <c r="D316" s="189"/>
      <c r="E316" s="189"/>
      <c r="F316" s="190"/>
      <c r="G316" s="87">
        <f>SUM(G279:G315)</f>
        <v>3575</v>
      </c>
      <c r="H316" s="152">
        <f>SUM(H279:H315)</f>
        <v>1388304870</v>
      </c>
      <c r="I316" s="87"/>
    </row>
    <row r="317" spans="1:9" ht="18" customHeight="1">
      <c r="A317" s="186" t="s">
        <v>604</v>
      </c>
      <c r="B317" s="187"/>
      <c r="C317" s="7"/>
      <c r="D317" s="9"/>
      <c r="E317" s="7"/>
      <c r="F317" s="7"/>
      <c r="G317" s="11"/>
      <c r="H317" s="10"/>
      <c r="I317" s="9"/>
    </row>
    <row r="318" spans="1:9" ht="18" customHeight="1">
      <c r="A318" s="7">
        <v>1</v>
      </c>
      <c r="B318" s="8">
        <v>43041</v>
      </c>
      <c r="C318" s="7" t="s">
        <v>43</v>
      </c>
      <c r="D318" s="9" t="s">
        <v>35</v>
      </c>
      <c r="E318" s="7" t="s">
        <v>614</v>
      </c>
      <c r="F318" s="12" t="s">
        <v>456</v>
      </c>
      <c r="G318" s="11"/>
      <c r="H318" s="10">
        <v>13161525</v>
      </c>
      <c r="I318" s="9" t="s">
        <v>29</v>
      </c>
    </row>
    <row r="319" spans="1:9" ht="18" customHeight="1">
      <c r="A319" s="7">
        <v>2</v>
      </c>
      <c r="B319" s="8">
        <v>43041</v>
      </c>
      <c r="C319" s="7" t="s">
        <v>638</v>
      </c>
      <c r="D319" s="9" t="s">
        <v>183</v>
      </c>
      <c r="E319" s="7" t="s">
        <v>639</v>
      </c>
      <c r="F319" s="12" t="s">
        <v>14</v>
      </c>
      <c r="G319" s="11"/>
      <c r="H319" s="10">
        <v>33713753</v>
      </c>
      <c r="I319" s="9" t="s">
        <v>29</v>
      </c>
    </row>
    <row r="320" spans="1:9" ht="18" customHeight="1">
      <c r="A320" s="7">
        <v>3</v>
      </c>
      <c r="B320" s="8">
        <v>43042</v>
      </c>
      <c r="C320" s="7" t="s">
        <v>402</v>
      </c>
      <c r="D320" s="9" t="s">
        <v>636</v>
      </c>
      <c r="E320" s="7" t="s">
        <v>637</v>
      </c>
      <c r="F320" s="12" t="s">
        <v>22</v>
      </c>
      <c r="G320" s="11"/>
      <c r="H320" s="10">
        <v>10752693</v>
      </c>
      <c r="I320" s="9"/>
    </row>
    <row r="321" spans="1:9" ht="18" customHeight="1">
      <c r="A321" s="7">
        <v>4</v>
      </c>
      <c r="B321" s="8">
        <v>43042</v>
      </c>
      <c r="C321" s="7" t="s">
        <v>640</v>
      </c>
      <c r="D321" s="9" t="s">
        <v>196</v>
      </c>
      <c r="E321" s="7" t="s">
        <v>641</v>
      </c>
      <c r="F321" s="12" t="s">
        <v>13</v>
      </c>
      <c r="G321" s="11"/>
      <c r="H321" s="10">
        <v>118453725</v>
      </c>
      <c r="I321" s="9" t="s">
        <v>29</v>
      </c>
    </row>
    <row r="322" spans="1:9" ht="18" customHeight="1">
      <c r="A322" s="7">
        <v>5</v>
      </c>
      <c r="B322" s="8">
        <v>43047</v>
      </c>
      <c r="C322" s="7" t="s">
        <v>525</v>
      </c>
      <c r="D322" s="9" t="s">
        <v>594</v>
      </c>
      <c r="E322" s="7" t="s">
        <v>647</v>
      </c>
      <c r="F322" s="12" t="s">
        <v>17</v>
      </c>
      <c r="G322" s="11"/>
      <c r="H322" s="10">
        <v>12486575</v>
      </c>
      <c r="I322" s="9" t="s">
        <v>29</v>
      </c>
    </row>
    <row r="323" spans="1:9" ht="18" customHeight="1">
      <c r="A323" s="7">
        <v>6</v>
      </c>
      <c r="B323" s="8">
        <v>43047</v>
      </c>
      <c r="C323" s="7" t="s">
        <v>279</v>
      </c>
      <c r="D323" s="9" t="s">
        <v>649</v>
      </c>
      <c r="E323" s="7" t="s">
        <v>648</v>
      </c>
      <c r="F323" s="12" t="s">
        <v>102</v>
      </c>
      <c r="G323" s="11"/>
      <c r="H323" s="10">
        <v>32359200</v>
      </c>
      <c r="I323" s="9" t="s">
        <v>29</v>
      </c>
    </row>
    <row r="324" spans="1:9" ht="18" customHeight="1">
      <c r="A324" s="7">
        <v>7</v>
      </c>
      <c r="B324" s="8">
        <v>43049</v>
      </c>
      <c r="C324" s="7" t="s">
        <v>279</v>
      </c>
      <c r="D324" s="9" t="s">
        <v>535</v>
      </c>
      <c r="E324" s="7" t="s">
        <v>650</v>
      </c>
      <c r="F324" s="12" t="s">
        <v>15</v>
      </c>
      <c r="G324" s="11"/>
      <c r="H324" s="10">
        <v>39435276</v>
      </c>
      <c r="I324" s="9" t="s">
        <v>29</v>
      </c>
    </row>
    <row r="325" spans="1:9" ht="18" customHeight="1">
      <c r="A325" s="7">
        <v>8</v>
      </c>
      <c r="B325" s="8">
        <v>43049</v>
      </c>
      <c r="C325" s="7" t="s">
        <v>91</v>
      </c>
      <c r="D325" s="9" t="s">
        <v>651</v>
      </c>
      <c r="E325" s="7" t="s">
        <v>145</v>
      </c>
      <c r="F325" s="7" t="s">
        <v>92</v>
      </c>
      <c r="G325" s="11"/>
      <c r="H325" s="10">
        <v>27223800</v>
      </c>
      <c r="I325" s="9" t="s">
        <v>29</v>
      </c>
    </row>
    <row r="326" spans="1:9" ht="18" customHeight="1">
      <c r="A326" s="7">
        <v>9</v>
      </c>
      <c r="B326" s="8">
        <v>43049</v>
      </c>
      <c r="C326" s="7" t="s">
        <v>416</v>
      </c>
      <c r="D326" s="9" t="s">
        <v>417</v>
      </c>
      <c r="E326" s="7" t="s">
        <v>642</v>
      </c>
      <c r="F326" s="12" t="s">
        <v>18</v>
      </c>
      <c r="G326" s="11"/>
      <c r="H326" s="10">
        <v>1000000</v>
      </c>
      <c r="I326" s="9"/>
    </row>
    <row r="327" spans="1:9" ht="18" customHeight="1">
      <c r="A327" s="7">
        <v>10</v>
      </c>
      <c r="B327" s="8">
        <v>43049</v>
      </c>
      <c r="C327" s="7" t="s">
        <v>411</v>
      </c>
      <c r="D327" s="9" t="s">
        <v>479</v>
      </c>
      <c r="E327" s="7" t="s">
        <v>643</v>
      </c>
      <c r="F327" s="12" t="s">
        <v>25</v>
      </c>
      <c r="G327" s="11"/>
      <c r="H327" s="10">
        <v>13829860</v>
      </c>
      <c r="I327" s="9"/>
    </row>
    <row r="328" spans="1:9" ht="18" customHeight="1">
      <c r="A328" s="7">
        <v>11</v>
      </c>
      <c r="B328" s="8">
        <v>43050</v>
      </c>
      <c r="C328" s="7" t="s">
        <v>587</v>
      </c>
      <c r="D328" s="9" t="s">
        <v>588</v>
      </c>
      <c r="E328" s="7" t="s">
        <v>603</v>
      </c>
      <c r="F328" s="12" t="s">
        <v>93</v>
      </c>
      <c r="G328" s="11"/>
      <c r="H328" s="10">
        <v>13735233</v>
      </c>
      <c r="I328" s="9" t="s">
        <v>29</v>
      </c>
    </row>
    <row r="329" spans="1:9" ht="18" customHeight="1">
      <c r="A329" s="7">
        <v>12</v>
      </c>
      <c r="B329" s="8">
        <v>43050</v>
      </c>
      <c r="C329" s="7" t="s">
        <v>374</v>
      </c>
      <c r="D329" s="9" t="s">
        <v>588</v>
      </c>
      <c r="E329" s="7" t="s">
        <v>645</v>
      </c>
      <c r="F329" s="12" t="s">
        <v>12</v>
      </c>
      <c r="G329" s="11"/>
      <c r="H329" s="10">
        <v>13735233</v>
      </c>
      <c r="I329" s="9" t="s">
        <v>29</v>
      </c>
    </row>
    <row r="330" spans="1:9" ht="18" customHeight="1">
      <c r="A330" s="7">
        <v>13</v>
      </c>
      <c r="B330" s="8">
        <v>43050</v>
      </c>
      <c r="C330" s="7" t="s">
        <v>210</v>
      </c>
      <c r="D330" s="9" t="s">
        <v>588</v>
      </c>
      <c r="E330" s="7" t="s">
        <v>645</v>
      </c>
      <c r="F330" s="12" t="s">
        <v>100</v>
      </c>
      <c r="G330" s="11"/>
      <c r="H330" s="10">
        <v>14477678</v>
      </c>
      <c r="I330" s="9" t="s">
        <v>29</v>
      </c>
    </row>
    <row r="331" spans="1:9" ht="18" customHeight="1">
      <c r="A331" s="7">
        <v>14</v>
      </c>
      <c r="B331" s="8">
        <v>43052</v>
      </c>
      <c r="C331" s="7" t="s">
        <v>42</v>
      </c>
      <c r="D331" s="9" t="s">
        <v>33</v>
      </c>
      <c r="E331" s="7" t="s">
        <v>644</v>
      </c>
      <c r="F331" s="12" t="s">
        <v>176</v>
      </c>
      <c r="G331" s="11"/>
      <c r="H331" s="10">
        <v>10839620</v>
      </c>
      <c r="I331" s="9" t="s">
        <v>29</v>
      </c>
    </row>
    <row r="332" spans="1:9" ht="18" customHeight="1">
      <c r="A332" s="7">
        <v>15</v>
      </c>
      <c r="B332" s="8">
        <v>43052</v>
      </c>
      <c r="C332" s="7" t="s">
        <v>23</v>
      </c>
      <c r="D332" s="9" t="s">
        <v>652</v>
      </c>
      <c r="E332" s="7" t="s">
        <v>626</v>
      </c>
      <c r="F332" s="7" t="s">
        <v>24</v>
      </c>
      <c r="G332" s="11"/>
      <c r="H332" s="10">
        <v>127084800</v>
      </c>
      <c r="I332" s="9" t="s">
        <v>29</v>
      </c>
    </row>
    <row r="333" spans="1:9" ht="18" customHeight="1">
      <c r="A333" s="7">
        <v>16</v>
      </c>
      <c r="B333" s="8">
        <v>43053</v>
      </c>
      <c r="C333" s="7" t="s">
        <v>330</v>
      </c>
      <c r="D333" s="9" t="s">
        <v>331</v>
      </c>
      <c r="E333" s="7" t="s">
        <v>653</v>
      </c>
      <c r="F333" s="12" t="s">
        <v>149</v>
      </c>
      <c r="G333" s="11">
        <v>1017.5</v>
      </c>
      <c r="H333" s="10"/>
      <c r="I333" s="9" t="s">
        <v>524</v>
      </c>
    </row>
    <row r="334" spans="1:9" ht="18" customHeight="1">
      <c r="A334" s="7">
        <v>17</v>
      </c>
      <c r="B334" s="8">
        <v>43059</v>
      </c>
      <c r="C334" s="7" t="s">
        <v>105</v>
      </c>
      <c r="D334" s="9" t="s">
        <v>111</v>
      </c>
      <c r="E334" s="7" t="s">
        <v>653</v>
      </c>
      <c r="F334" s="12" t="s">
        <v>131</v>
      </c>
      <c r="G334" s="11">
        <v>900</v>
      </c>
      <c r="H334" s="10"/>
      <c r="I334" s="9"/>
    </row>
    <row r="335" spans="1:9" ht="18" customHeight="1">
      <c r="A335" s="7">
        <v>18</v>
      </c>
      <c r="B335" s="8">
        <v>43059</v>
      </c>
      <c r="C335" s="7" t="s">
        <v>222</v>
      </c>
      <c r="D335" s="9" t="s">
        <v>223</v>
      </c>
      <c r="E335" s="7" t="s">
        <v>654</v>
      </c>
      <c r="F335" s="7"/>
      <c r="G335" s="11"/>
      <c r="H335" s="10">
        <v>36857205</v>
      </c>
      <c r="I335" s="9"/>
    </row>
    <row r="336" spans="1:9" ht="18" customHeight="1">
      <c r="A336" s="7">
        <v>19</v>
      </c>
      <c r="B336" s="8">
        <v>43062</v>
      </c>
      <c r="C336" s="7" t="s">
        <v>116</v>
      </c>
      <c r="D336" s="9" t="s">
        <v>655</v>
      </c>
      <c r="E336" s="7" t="s">
        <v>656</v>
      </c>
      <c r="F336" s="7" t="s">
        <v>21</v>
      </c>
      <c r="G336" s="11"/>
      <c r="H336" s="10">
        <v>114172800</v>
      </c>
      <c r="I336" s="9" t="s">
        <v>29</v>
      </c>
    </row>
    <row r="337" spans="1:9" ht="18" customHeight="1">
      <c r="A337" s="7">
        <v>20</v>
      </c>
      <c r="B337" s="8">
        <v>43063</v>
      </c>
      <c r="C337" s="7" t="s">
        <v>39</v>
      </c>
      <c r="D337" s="9" t="s">
        <v>40</v>
      </c>
      <c r="E337" s="7" t="s">
        <v>657</v>
      </c>
      <c r="F337" s="12" t="s">
        <v>123</v>
      </c>
      <c r="G337" s="11"/>
      <c r="H337" s="10">
        <v>41489580</v>
      </c>
      <c r="I337" s="9" t="s">
        <v>29</v>
      </c>
    </row>
    <row r="338" spans="1:9" ht="18" customHeight="1">
      <c r="A338" s="7">
        <v>21</v>
      </c>
      <c r="B338" s="8">
        <v>43063</v>
      </c>
      <c r="C338" s="7" t="s">
        <v>23</v>
      </c>
      <c r="D338" s="9" t="s">
        <v>658</v>
      </c>
      <c r="E338" s="7" t="s">
        <v>139</v>
      </c>
      <c r="F338" s="7" t="s">
        <v>24</v>
      </c>
      <c r="G338" s="11"/>
      <c r="H338" s="10">
        <v>29902400</v>
      </c>
      <c r="I338" s="9" t="s">
        <v>29</v>
      </c>
    </row>
    <row r="339" spans="1:9" ht="18" customHeight="1">
      <c r="A339" s="7">
        <v>22</v>
      </c>
      <c r="B339" s="8">
        <v>43063</v>
      </c>
      <c r="C339" s="7" t="s">
        <v>406</v>
      </c>
      <c r="D339" s="9" t="s">
        <v>407</v>
      </c>
      <c r="E339" s="7" t="s">
        <v>659</v>
      </c>
      <c r="F339" s="7"/>
      <c r="G339" s="11"/>
      <c r="H339" s="10">
        <v>71500000</v>
      </c>
      <c r="I339" s="9" t="s">
        <v>29</v>
      </c>
    </row>
    <row r="340" spans="1:9" ht="18" customHeight="1">
      <c r="A340" s="7">
        <v>23</v>
      </c>
      <c r="B340" s="8">
        <v>43063</v>
      </c>
      <c r="C340" s="7" t="s">
        <v>662</v>
      </c>
      <c r="D340" s="9" t="s">
        <v>661</v>
      </c>
      <c r="E340" s="7" t="s">
        <v>660</v>
      </c>
      <c r="F340" s="12" t="s">
        <v>486</v>
      </c>
      <c r="G340" s="11"/>
      <c r="H340" s="10">
        <v>67280400</v>
      </c>
      <c r="I340" s="9" t="s">
        <v>29</v>
      </c>
    </row>
    <row r="341" spans="1:9" ht="18" customHeight="1">
      <c r="A341" s="7">
        <v>24</v>
      </c>
      <c r="B341" s="8">
        <v>43066</v>
      </c>
      <c r="C341" s="7" t="s">
        <v>663</v>
      </c>
      <c r="D341" s="9" t="s">
        <v>664</v>
      </c>
      <c r="E341" s="7" t="s">
        <v>665</v>
      </c>
      <c r="F341" s="12" t="s">
        <v>228</v>
      </c>
      <c r="G341" s="11"/>
      <c r="H341" s="10">
        <v>17829860</v>
      </c>
      <c r="I341" s="9" t="s">
        <v>29</v>
      </c>
    </row>
    <row r="342" spans="1:9" ht="18" customHeight="1">
      <c r="A342" s="7">
        <v>25</v>
      </c>
      <c r="B342" s="8">
        <v>43066</v>
      </c>
      <c r="C342" s="7" t="s">
        <v>247</v>
      </c>
      <c r="D342" s="9" t="s">
        <v>45</v>
      </c>
      <c r="E342" s="7" t="s">
        <v>666</v>
      </c>
      <c r="F342" s="12" t="s">
        <v>11</v>
      </c>
      <c r="G342" s="11"/>
      <c r="H342" s="10">
        <v>10873600</v>
      </c>
      <c r="I342" s="9" t="s">
        <v>29</v>
      </c>
    </row>
    <row r="343" spans="1:9" ht="18" customHeight="1">
      <c r="A343" s="7">
        <v>26</v>
      </c>
      <c r="B343" s="8">
        <v>43067</v>
      </c>
      <c r="C343" s="7" t="s">
        <v>91</v>
      </c>
      <c r="D343" s="9" t="s">
        <v>667</v>
      </c>
      <c r="E343" s="7" t="s">
        <v>668</v>
      </c>
      <c r="F343" s="7" t="s">
        <v>92</v>
      </c>
      <c r="G343" s="11"/>
      <c r="H343" s="10">
        <v>84676165</v>
      </c>
      <c r="I343" s="9" t="s">
        <v>29</v>
      </c>
    </row>
    <row r="344" spans="1:9" ht="18" customHeight="1">
      <c r="A344" s="7">
        <v>27</v>
      </c>
      <c r="B344" s="8">
        <v>43068</v>
      </c>
      <c r="C344" s="7" t="s">
        <v>23</v>
      </c>
      <c r="D344" s="9" t="s">
        <v>673</v>
      </c>
      <c r="E344" s="7" t="s">
        <v>139</v>
      </c>
      <c r="F344" s="7" t="s">
        <v>24</v>
      </c>
      <c r="G344" s="11"/>
      <c r="H344" s="10">
        <v>27523800</v>
      </c>
      <c r="I344" s="9" t="s">
        <v>29</v>
      </c>
    </row>
    <row r="345" spans="1:9" ht="18" customHeight="1">
      <c r="A345" s="7">
        <v>28</v>
      </c>
      <c r="B345" s="8">
        <v>43068</v>
      </c>
      <c r="C345" s="7" t="s">
        <v>43</v>
      </c>
      <c r="D345" s="9" t="s">
        <v>35</v>
      </c>
      <c r="E345" s="7" t="s">
        <v>674</v>
      </c>
      <c r="F345" s="12" t="s">
        <v>14</v>
      </c>
      <c r="G345" s="11"/>
      <c r="H345" s="10">
        <v>13252200</v>
      </c>
      <c r="I345" s="9" t="s">
        <v>29</v>
      </c>
    </row>
    <row r="346" spans="1:9" ht="18" customHeight="1">
      <c r="A346" s="7">
        <v>29</v>
      </c>
      <c r="B346" s="8">
        <v>43069</v>
      </c>
      <c r="C346" s="7" t="s">
        <v>36</v>
      </c>
      <c r="D346" s="9" t="s">
        <v>37</v>
      </c>
      <c r="E346" s="7" t="s">
        <v>671</v>
      </c>
      <c r="F346" s="12" t="s">
        <v>9</v>
      </c>
      <c r="G346" s="11"/>
      <c r="H346" s="10">
        <v>9266600</v>
      </c>
      <c r="I346" s="9" t="s">
        <v>29</v>
      </c>
    </row>
    <row r="347" spans="1:9" ht="18" customHeight="1">
      <c r="A347" s="7">
        <v>30</v>
      </c>
      <c r="B347" s="8">
        <v>43069</v>
      </c>
      <c r="C347" s="7" t="s">
        <v>36</v>
      </c>
      <c r="D347" s="9" t="s">
        <v>37</v>
      </c>
      <c r="E347" s="7" t="s">
        <v>672</v>
      </c>
      <c r="F347" s="12" t="s">
        <v>137</v>
      </c>
      <c r="G347" s="11"/>
      <c r="H347" s="10">
        <v>9438100</v>
      </c>
      <c r="I347" s="9" t="s">
        <v>29</v>
      </c>
    </row>
    <row r="348" spans="1:9" ht="18" customHeight="1">
      <c r="A348" s="7">
        <v>31</v>
      </c>
      <c r="B348" s="8">
        <v>43069</v>
      </c>
      <c r="C348" s="7" t="s">
        <v>676</v>
      </c>
      <c r="D348" s="9" t="s">
        <v>461</v>
      </c>
      <c r="E348" s="7" t="s">
        <v>677</v>
      </c>
      <c r="F348" s="12" t="s">
        <v>13</v>
      </c>
      <c r="G348" s="11"/>
      <c r="H348" s="10">
        <v>28543200</v>
      </c>
      <c r="I348" s="9" t="s">
        <v>29</v>
      </c>
    </row>
    <row r="349" spans="1:9" ht="18" customHeight="1">
      <c r="A349" s="7">
        <v>32</v>
      </c>
      <c r="B349" s="8">
        <v>43069</v>
      </c>
      <c r="C349" s="7" t="s">
        <v>457</v>
      </c>
      <c r="D349" s="9" t="s">
        <v>624</v>
      </c>
      <c r="E349" s="7" t="s">
        <v>675</v>
      </c>
      <c r="F349" s="7"/>
      <c r="G349" s="11">
        <v>1017.5</v>
      </c>
      <c r="H349" s="10"/>
      <c r="I349" s="9"/>
    </row>
    <row r="350" spans="1:9" ht="18" customHeight="1">
      <c r="A350" s="7"/>
      <c r="B350" s="8"/>
      <c r="C350" s="7"/>
      <c r="D350" s="9"/>
      <c r="E350" s="7"/>
      <c r="F350" s="7"/>
      <c r="G350" s="11"/>
      <c r="H350" s="10"/>
      <c r="I350" s="9"/>
    </row>
    <row r="351" spans="1:9" ht="18" customHeight="1">
      <c r="A351" s="85"/>
      <c r="B351" s="86"/>
      <c r="C351" s="188" t="s">
        <v>669</v>
      </c>
      <c r="D351" s="189"/>
      <c r="E351" s="189"/>
      <c r="F351" s="190"/>
      <c r="G351" s="87">
        <f>SUM(G304:G350)</f>
        <v>9067.5</v>
      </c>
      <c r="H351" s="152">
        <f>SUM(H304:H350)</f>
        <v>3208625722</v>
      </c>
      <c r="I351" s="87"/>
    </row>
    <row r="352" spans="1:9" ht="18" customHeight="1">
      <c r="A352" s="186" t="s">
        <v>646</v>
      </c>
      <c r="B352" s="187"/>
      <c r="C352" s="7"/>
      <c r="D352" s="9"/>
      <c r="E352" s="7"/>
      <c r="F352" s="7"/>
      <c r="G352" s="11"/>
      <c r="H352" s="10"/>
      <c r="I352" s="9"/>
    </row>
    <row r="353" spans="1:9" ht="18" customHeight="1">
      <c r="A353" s="7">
        <v>1</v>
      </c>
      <c r="B353" s="8">
        <v>43074</v>
      </c>
      <c r="C353" s="7" t="s">
        <v>610</v>
      </c>
      <c r="D353" s="9" t="s">
        <v>682</v>
      </c>
      <c r="E353" s="7" t="s">
        <v>683</v>
      </c>
      <c r="F353" s="12" t="s">
        <v>102</v>
      </c>
      <c r="G353" s="11"/>
      <c r="H353" s="10">
        <v>15324980</v>
      </c>
      <c r="I353" s="9" t="s">
        <v>29</v>
      </c>
    </row>
    <row r="354" spans="1:9" ht="18" customHeight="1">
      <c r="A354" s="7">
        <v>2</v>
      </c>
      <c r="B354" s="8">
        <v>43076</v>
      </c>
      <c r="C354" s="7" t="s">
        <v>402</v>
      </c>
      <c r="D354" s="9" t="s">
        <v>678</v>
      </c>
      <c r="E354" s="7" t="s">
        <v>679</v>
      </c>
      <c r="F354" s="12" t="s">
        <v>143</v>
      </c>
      <c r="G354" s="11"/>
      <c r="H354" s="10">
        <v>10796555</v>
      </c>
      <c r="I354" s="9"/>
    </row>
    <row r="355" spans="1:9" ht="18" customHeight="1">
      <c r="A355" s="7">
        <v>3</v>
      </c>
      <c r="B355" s="8">
        <v>43077</v>
      </c>
      <c r="C355" s="7" t="s">
        <v>411</v>
      </c>
      <c r="D355" s="9" t="s">
        <v>680</v>
      </c>
      <c r="E355" s="7" t="s">
        <v>681</v>
      </c>
      <c r="F355" s="12" t="s">
        <v>131</v>
      </c>
      <c r="G355" s="11">
        <v>1017.5</v>
      </c>
      <c r="H355" s="10"/>
      <c r="I355" s="9"/>
    </row>
    <row r="356" spans="1:9" ht="18" customHeight="1">
      <c r="A356" s="7">
        <v>4</v>
      </c>
      <c r="B356" s="8">
        <v>43081</v>
      </c>
      <c r="C356" s="7" t="s">
        <v>521</v>
      </c>
      <c r="D356" s="9" t="s">
        <v>183</v>
      </c>
      <c r="E356" s="7" t="s">
        <v>653</v>
      </c>
      <c r="F356" s="12" t="s">
        <v>93</v>
      </c>
      <c r="G356" s="11"/>
      <c r="H356" s="10">
        <v>11314340</v>
      </c>
      <c r="I356" s="9" t="s">
        <v>29</v>
      </c>
    </row>
    <row r="357" spans="1:9" ht="18" customHeight="1">
      <c r="A357" s="7">
        <v>5</v>
      </c>
      <c r="B357" s="8">
        <v>43082</v>
      </c>
      <c r="C357" s="7" t="s">
        <v>587</v>
      </c>
      <c r="D357" s="9" t="s">
        <v>588</v>
      </c>
      <c r="E357" s="7" t="s">
        <v>644</v>
      </c>
      <c r="F357" s="12" t="s">
        <v>147</v>
      </c>
      <c r="G357" s="11"/>
      <c r="H357" s="10">
        <v>13829860</v>
      </c>
      <c r="I357" s="9" t="s">
        <v>29</v>
      </c>
    </row>
    <row r="358" spans="1:9" ht="18" customHeight="1">
      <c r="A358" s="7">
        <v>6</v>
      </c>
      <c r="B358" s="8">
        <v>43083</v>
      </c>
      <c r="C358" s="7" t="s">
        <v>258</v>
      </c>
      <c r="D358" s="9" t="s">
        <v>260</v>
      </c>
      <c r="E358" s="7" t="s">
        <v>684</v>
      </c>
      <c r="F358" s="12" t="s">
        <v>95</v>
      </c>
      <c r="G358" s="11"/>
      <c r="H358" s="10">
        <v>36552600</v>
      </c>
      <c r="I358" s="9" t="s">
        <v>29</v>
      </c>
    </row>
    <row r="359" spans="1:9" ht="18" customHeight="1">
      <c r="A359" s="7">
        <v>7</v>
      </c>
      <c r="B359" s="8">
        <v>43084</v>
      </c>
      <c r="C359" s="7" t="s">
        <v>685</v>
      </c>
      <c r="D359" s="9" t="s">
        <v>97</v>
      </c>
      <c r="E359" s="7" t="s">
        <v>686</v>
      </c>
      <c r="F359" s="12" t="s">
        <v>27</v>
      </c>
      <c r="G359" s="11"/>
      <c r="H359" s="10">
        <v>58988125</v>
      </c>
      <c r="I359" s="9" t="s">
        <v>29</v>
      </c>
    </row>
    <row r="360" spans="1:9" ht="18" customHeight="1">
      <c r="A360" s="7">
        <v>8</v>
      </c>
      <c r="B360" s="8">
        <v>43084</v>
      </c>
      <c r="C360" s="7" t="s">
        <v>91</v>
      </c>
      <c r="D360" s="9" t="s">
        <v>688</v>
      </c>
      <c r="E360" s="7" t="s">
        <v>687</v>
      </c>
      <c r="F360" s="7" t="s">
        <v>92</v>
      </c>
      <c r="G360" s="11"/>
      <c r="H360" s="10">
        <v>146793600</v>
      </c>
      <c r="I360" s="9" t="s">
        <v>29</v>
      </c>
    </row>
    <row r="361" spans="1:9" ht="18" customHeight="1">
      <c r="A361" s="7">
        <v>9</v>
      </c>
      <c r="B361" s="8">
        <v>43084</v>
      </c>
      <c r="C361" s="7" t="s">
        <v>600</v>
      </c>
      <c r="D361" s="9" t="s">
        <v>417</v>
      </c>
      <c r="E361" s="7" t="s">
        <v>689</v>
      </c>
      <c r="F361" s="12" t="s">
        <v>95</v>
      </c>
      <c r="G361" s="11"/>
      <c r="H361" s="10">
        <v>1000000</v>
      </c>
      <c r="I361" s="9"/>
    </row>
    <row r="362" spans="1:9" ht="18" customHeight="1">
      <c r="A362" s="7">
        <v>10</v>
      </c>
      <c r="B362" s="8">
        <v>43084</v>
      </c>
      <c r="C362" s="7" t="s">
        <v>247</v>
      </c>
      <c r="D362" s="9" t="s">
        <v>45</v>
      </c>
      <c r="E362" s="7" t="s">
        <v>689</v>
      </c>
      <c r="F362" s="12" t="s">
        <v>159</v>
      </c>
      <c r="G362" s="11"/>
      <c r="H362" s="10">
        <v>10821600</v>
      </c>
      <c r="I362" s="9" t="s">
        <v>29</v>
      </c>
    </row>
    <row r="363" spans="1:9" ht="18" customHeight="1">
      <c r="A363" s="7">
        <v>11</v>
      </c>
      <c r="B363" s="8">
        <v>43087</v>
      </c>
      <c r="C363" s="7" t="s">
        <v>663</v>
      </c>
      <c r="D363" s="9" t="s">
        <v>664</v>
      </c>
      <c r="E363" s="7" t="s">
        <v>689</v>
      </c>
      <c r="F363" s="12" t="s">
        <v>16</v>
      </c>
      <c r="G363" s="11"/>
      <c r="H363" s="10">
        <v>13763723</v>
      </c>
      <c r="I363" s="9" t="s">
        <v>29</v>
      </c>
    </row>
    <row r="364" spans="1:9" ht="18" customHeight="1">
      <c r="A364" s="7">
        <v>12</v>
      </c>
      <c r="B364" s="8">
        <v>43088</v>
      </c>
      <c r="C364" s="7" t="s">
        <v>487</v>
      </c>
      <c r="D364" s="9" t="s">
        <v>588</v>
      </c>
      <c r="E364" s="7" t="s">
        <v>690</v>
      </c>
      <c r="F364" s="12" t="s">
        <v>9</v>
      </c>
      <c r="G364" s="11"/>
      <c r="H364" s="10">
        <v>13829860</v>
      </c>
      <c r="I364" s="9" t="s">
        <v>29</v>
      </c>
    </row>
    <row r="365" spans="1:9" ht="18" customHeight="1">
      <c r="A365" s="7">
        <v>13</v>
      </c>
      <c r="B365" s="8">
        <v>43088</v>
      </c>
      <c r="C365" s="7" t="s">
        <v>42</v>
      </c>
      <c r="D365" s="9" t="s">
        <v>33</v>
      </c>
      <c r="E365" s="7" t="s">
        <v>691</v>
      </c>
      <c r="F365" s="12" t="s">
        <v>12</v>
      </c>
      <c r="G365" s="11"/>
      <c r="H365" s="10">
        <v>10787783</v>
      </c>
      <c r="I365" s="9" t="s">
        <v>29</v>
      </c>
    </row>
    <row r="366" spans="1:9" ht="18" customHeight="1">
      <c r="A366" s="7">
        <v>14</v>
      </c>
      <c r="B366" s="8">
        <v>43088</v>
      </c>
      <c r="C366" s="7" t="s">
        <v>330</v>
      </c>
      <c r="D366" s="9" t="s">
        <v>698</v>
      </c>
      <c r="E366" s="7" t="s">
        <v>699</v>
      </c>
      <c r="F366" s="12" t="s">
        <v>137</v>
      </c>
      <c r="G366" s="11">
        <v>1017.5</v>
      </c>
      <c r="H366" s="10"/>
      <c r="I366" s="9" t="s">
        <v>524</v>
      </c>
    </row>
    <row r="367" spans="1:9" ht="18" customHeight="1">
      <c r="A367" s="7">
        <v>15</v>
      </c>
      <c r="B367" s="8">
        <v>43089</v>
      </c>
      <c r="C367" s="7" t="s">
        <v>46</v>
      </c>
      <c r="D367" s="9" t="s">
        <v>34</v>
      </c>
      <c r="E367" s="7" t="s">
        <v>692</v>
      </c>
      <c r="F367" s="12" t="s">
        <v>22</v>
      </c>
      <c r="G367" s="11"/>
      <c r="H367" s="10">
        <v>129453390</v>
      </c>
      <c r="I367" s="9"/>
    </row>
    <row r="368" spans="1:9" ht="18" customHeight="1">
      <c r="A368" s="7">
        <v>16</v>
      </c>
      <c r="B368" s="8">
        <v>43089</v>
      </c>
      <c r="C368" s="7" t="s">
        <v>694</v>
      </c>
      <c r="D368" s="9" t="s">
        <v>693</v>
      </c>
      <c r="E368" s="7" t="s">
        <v>275</v>
      </c>
      <c r="F368" s="12" t="s">
        <v>27</v>
      </c>
      <c r="G368" s="11"/>
      <c r="H368" s="10">
        <v>4000000</v>
      </c>
      <c r="I368" s="9" t="s">
        <v>29</v>
      </c>
    </row>
    <row r="369" spans="1:9" ht="18" customHeight="1">
      <c r="A369" s="7">
        <v>17</v>
      </c>
      <c r="B369" s="8">
        <v>43089</v>
      </c>
      <c r="C369" s="7" t="s">
        <v>694</v>
      </c>
      <c r="D369" s="9" t="s">
        <v>693</v>
      </c>
      <c r="E369" s="7" t="s">
        <v>695</v>
      </c>
      <c r="F369" s="12" t="s">
        <v>27</v>
      </c>
      <c r="G369" s="11"/>
      <c r="H369" s="10">
        <v>14135715</v>
      </c>
      <c r="I369" s="9" t="s">
        <v>29</v>
      </c>
    </row>
    <row r="370" spans="1:9" ht="18" customHeight="1">
      <c r="A370" s="7">
        <v>18</v>
      </c>
      <c r="B370" s="8">
        <v>43095</v>
      </c>
      <c r="C370" s="7" t="s">
        <v>23</v>
      </c>
      <c r="D370" s="9" t="s">
        <v>696</v>
      </c>
      <c r="E370" s="7" t="s">
        <v>697</v>
      </c>
      <c r="F370" s="7" t="s">
        <v>24</v>
      </c>
      <c r="G370" s="11"/>
      <c r="H370" s="10">
        <v>20931680</v>
      </c>
      <c r="I370" s="9"/>
    </row>
    <row r="371" spans="1:9" ht="18" customHeight="1">
      <c r="A371" s="7">
        <v>19</v>
      </c>
      <c r="B371" s="8">
        <v>43095</v>
      </c>
      <c r="C371" s="7" t="s">
        <v>105</v>
      </c>
      <c r="D371" s="9" t="s">
        <v>700</v>
      </c>
      <c r="E371" s="7" t="s">
        <v>699</v>
      </c>
      <c r="F371" s="12" t="s">
        <v>132</v>
      </c>
      <c r="G371" s="11"/>
      <c r="H371" s="10">
        <v>12174300</v>
      </c>
      <c r="I371" s="9"/>
    </row>
    <row r="372" spans="1:9" ht="18" customHeight="1">
      <c r="A372" s="7">
        <v>20</v>
      </c>
      <c r="B372" s="8">
        <v>43096</v>
      </c>
      <c r="C372" s="7" t="s">
        <v>36</v>
      </c>
      <c r="D372" s="9" t="s">
        <v>701</v>
      </c>
      <c r="E372" s="7" t="s">
        <v>702</v>
      </c>
      <c r="F372" s="12" t="s">
        <v>12</v>
      </c>
      <c r="G372" s="11"/>
      <c r="H372" s="10">
        <v>9476600</v>
      </c>
      <c r="I372" s="9" t="s">
        <v>29</v>
      </c>
    </row>
    <row r="373" spans="1:9" ht="18" customHeight="1">
      <c r="A373" s="7">
        <v>21</v>
      </c>
      <c r="B373" s="8">
        <v>43097</v>
      </c>
      <c r="C373" s="7" t="s">
        <v>438</v>
      </c>
      <c r="D373" s="9" t="s">
        <v>196</v>
      </c>
      <c r="E373" s="7" t="s">
        <v>703</v>
      </c>
      <c r="F373" s="12" t="s">
        <v>441</v>
      </c>
      <c r="G373" s="11"/>
      <c r="H373" s="10">
        <v>75135900</v>
      </c>
      <c r="I373" s="9" t="s">
        <v>29</v>
      </c>
    </row>
    <row r="374" spans="1:9" ht="18" customHeight="1">
      <c r="A374" s="7">
        <v>22</v>
      </c>
      <c r="B374" s="8">
        <v>43098</v>
      </c>
      <c r="C374" s="7" t="s">
        <v>638</v>
      </c>
      <c r="D374" s="9" t="s">
        <v>705</v>
      </c>
      <c r="E374" s="7" t="s">
        <v>704</v>
      </c>
      <c r="F374" s="12" t="s">
        <v>14</v>
      </c>
      <c r="G374" s="11"/>
      <c r="H374" s="10">
        <v>3745973</v>
      </c>
      <c r="I374" s="9" t="s">
        <v>29</v>
      </c>
    </row>
    <row r="375" spans="1:9" ht="18" customHeight="1">
      <c r="A375" s="7">
        <v>23</v>
      </c>
      <c r="B375" s="8">
        <v>43098</v>
      </c>
      <c r="C375" s="7" t="s">
        <v>99</v>
      </c>
      <c r="D375" s="9" t="s">
        <v>30</v>
      </c>
      <c r="E375" s="7" t="s">
        <v>695</v>
      </c>
      <c r="F375" s="12" t="s">
        <v>100</v>
      </c>
      <c r="G375" s="11"/>
      <c r="H375" s="10">
        <v>9807075</v>
      </c>
      <c r="I375" s="9" t="s">
        <v>29</v>
      </c>
    </row>
    <row r="376" spans="1:9" ht="18" customHeight="1">
      <c r="A376" s="7"/>
      <c r="B376" s="8"/>
      <c r="C376" s="7"/>
      <c r="D376" s="9"/>
      <c r="E376" s="7"/>
      <c r="F376" s="7"/>
      <c r="G376" s="11"/>
      <c r="H376" s="10"/>
      <c r="I376" s="9"/>
    </row>
    <row r="377" spans="1:9" ht="18" customHeight="1">
      <c r="A377" s="90"/>
      <c r="B377" s="91"/>
      <c r="C377" s="193" t="s">
        <v>670</v>
      </c>
      <c r="D377" s="194"/>
      <c r="E377" s="194"/>
      <c r="F377" s="195"/>
      <c r="G377" s="92">
        <f>SUM(G331:G376)</f>
        <v>14037.5</v>
      </c>
      <c r="H377" s="154">
        <f>SUM(H331:H376)</f>
        <v>4531819711</v>
      </c>
      <c r="I377" s="92"/>
    </row>
    <row r="378" spans="1:9" ht="18" customHeight="1">
      <c r="A378" s="186" t="s">
        <v>706</v>
      </c>
      <c r="B378" s="187"/>
      <c r="C378" s="7"/>
      <c r="D378" s="9"/>
      <c r="E378" s="7"/>
      <c r="F378" s="7"/>
      <c r="G378" s="11"/>
      <c r="H378" s="10"/>
      <c r="I378" s="9"/>
    </row>
    <row r="379" spans="1:9" ht="18" customHeight="1">
      <c r="A379" s="7">
        <v>1</v>
      </c>
      <c r="B379" s="8">
        <v>43104</v>
      </c>
      <c r="C379" s="7" t="s">
        <v>127</v>
      </c>
      <c r="D379" s="9" t="s">
        <v>327</v>
      </c>
      <c r="E379" s="7" t="s">
        <v>707</v>
      </c>
      <c r="F379" s="12" t="s">
        <v>123</v>
      </c>
      <c r="G379" s="11"/>
      <c r="H379" s="10">
        <v>37537425</v>
      </c>
      <c r="I379" s="9" t="s">
        <v>29</v>
      </c>
    </row>
    <row r="380" spans="1:9" ht="18" customHeight="1">
      <c r="A380" s="7">
        <v>2</v>
      </c>
      <c r="B380" s="8">
        <v>43105</v>
      </c>
      <c r="C380" s="7" t="s">
        <v>521</v>
      </c>
      <c r="D380" s="9" t="s">
        <v>705</v>
      </c>
      <c r="E380" s="7" t="s">
        <v>653</v>
      </c>
      <c r="F380" s="12" t="s">
        <v>93</v>
      </c>
      <c r="G380" s="11"/>
      <c r="H380" s="10">
        <v>1257260</v>
      </c>
      <c r="I380" s="9" t="s">
        <v>29</v>
      </c>
    </row>
    <row r="381" spans="1:9" ht="18" customHeight="1">
      <c r="A381" s="7">
        <v>3</v>
      </c>
      <c r="B381" s="8">
        <v>43108</v>
      </c>
      <c r="C381" s="7" t="s">
        <v>402</v>
      </c>
      <c r="D381" s="9" t="s">
        <v>708</v>
      </c>
      <c r="E381" s="7" t="s">
        <v>711</v>
      </c>
      <c r="F381" s="12" t="s">
        <v>104</v>
      </c>
      <c r="G381" s="11"/>
      <c r="H381" s="10">
        <v>10833240</v>
      </c>
      <c r="I381" s="9"/>
    </row>
    <row r="382" spans="1:9" ht="18" customHeight="1">
      <c r="A382" s="7">
        <v>4</v>
      </c>
      <c r="B382" s="8">
        <v>43108</v>
      </c>
      <c r="C382" s="7" t="s">
        <v>259</v>
      </c>
      <c r="D382" s="9" t="s">
        <v>680</v>
      </c>
      <c r="E382" s="7" t="s">
        <v>712</v>
      </c>
      <c r="F382" s="12" t="s">
        <v>25</v>
      </c>
      <c r="G382" s="11">
        <v>1000</v>
      </c>
      <c r="H382" s="10">
        <v>236985</v>
      </c>
      <c r="I382" s="9"/>
    </row>
    <row r="383" spans="1:9" ht="18" customHeight="1">
      <c r="A383" s="7">
        <v>5</v>
      </c>
      <c r="B383" s="8">
        <v>43109</v>
      </c>
      <c r="C383" s="7" t="s">
        <v>116</v>
      </c>
      <c r="D383" s="9" t="s">
        <v>709</v>
      </c>
      <c r="E383" s="7" t="s">
        <v>713</v>
      </c>
      <c r="F383" s="7" t="s">
        <v>21</v>
      </c>
      <c r="G383" s="11"/>
      <c r="H383" s="10">
        <v>55319440</v>
      </c>
      <c r="I383" s="63" t="s">
        <v>29</v>
      </c>
    </row>
    <row r="384" spans="1:9" ht="18" customHeight="1">
      <c r="A384" s="7">
        <v>6</v>
      </c>
      <c r="B384" s="8">
        <v>43109</v>
      </c>
      <c r="C384" s="7" t="s">
        <v>19</v>
      </c>
      <c r="D384" s="9" t="s">
        <v>710</v>
      </c>
      <c r="E384" s="7" t="s">
        <v>714</v>
      </c>
      <c r="F384" s="7" t="s">
        <v>20</v>
      </c>
      <c r="G384" s="11"/>
      <c r="H384" s="10">
        <v>66600800</v>
      </c>
      <c r="I384" s="63" t="s">
        <v>29</v>
      </c>
    </row>
    <row r="385" spans="1:9" ht="18" customHeight="1">
      <c r="A385" s="7">
        <v>7</v>
      </c>
      <c r="B385" s="8">
        <v>43110</v>
      </c>
      <c r="C385" s="7" t="s">
        <v>19</v>
      </c>
      <c r="D385" s="9" t="s">
        <v>717</v>
      </c>
      <c r="E385" s="7" t="s">
        <v>718</v>
      </c>
      <c r="F385" s="7" t="s">
        <v>20</v>
      </c>
      <c r="G385" s="11"/>
      <c r="H385" s="10">
        <v>125124750</v>
      </c>
      <c r="I385" s="63" t="s">
        <v>29</v>
      </c>
    </row>
    <row r="386" spans="1:9" ht="18" customHeight="1">
      <c r="A386" s="7">
        <v>8</v>
      </c>
      <c r="B386" s="8">
        <v>43111</v>
      </c>
      <c r="C386" s="7" t="s">
        <v>416</v>
      </c>
      <c r="D386" s="9" t="s">
        <v>417</v>
      </c>
      <c r="E386" s="7" t="s">
        <v>715</v>
      </c>
      <c r="F386" s="12" t="s">
        <v>147</v>
      </c>
      <c r="G386" s="11"/>
      <c r="H386" s="10">
        <v>1000000</v>
      </c>
      <c r="I386" s="9"/>
    </row>
    <row r="387" spans="1:9" ht="18" customHeight="1">
      <c r="A387" s="7">
        <v>9</v>
      </c>
      <c r="B387" s="8">
        <v>43112</v>
      </c>
      <c r="C387" s="7" t="s">
        <v>19</v>
      </c>
      <c r="D387" s="9" t="s">
        <v>719</v>
      </c>
      <c r="E387" s="7" t="s">
        <v>720</v>
      </c>
      <c r="F387" s="7" t="s">
        <v>20</v>
      </c>
      <c r="G387" s="11"/>
      <c r="H387" s="10">
        <v>45011094</v>
      </c>
      <c r="I387" s="9" t="s">
        <v>29</v>
      </c>
    </row>
    <row r="388" spans="1:9" ht="18" customHeight="1">
      <c r="A388" s="7">
        <v>10</v>
      </c>
      <c r="B388" s="8">
        <v>43115</v>
      </c>
      <c r="C388" s="7" t="s">
        <v>42</v>
      </c>
      <c r="D388" s="9" t="s">
        <v>33</v>
      </c>
      <c r="E388" s="7" t="s">
        <v>716</v>
      </c>
      <c r="F388" s="12" t="s">
        <v>274</v>
      </c>
      <c r="G388" s="11"/>
      <c r="H388" s="10">
        <v>10799745</v>
      </c>
      <c r="I388" s="9" t="s">
        <v>29</v>
      </c>
    </row>
    <row r="389" spans="1:9" ht="18" customHeight="1">
      <c r="A389" s="7">
        <v>11</v>
      </c>
      <c r="B389" s="8">
        <v>43115</v>
      </c>
      <c r="C389" s="7" t="s">
        <v>521</v>
      </c>
      <c r="D389" s="9" t="s">
        <v>183</v>
      </c>
      <c r="E389" s="7" t="s">
        <v>721</v>
      </c>
      <c r="F389" s="12" t="s">
        <v>274</v>
      </c>
      <c r="G389" s="11"/>
      <c r="H389" s="10">
        <v>37537425</v>
      </c>
      <c r="I389" s="9" t="s">
        <v>29</v>
      </c>
    </row>
    <row r="390" spans="1:9" ht="18" customHeight="1">
      <c r="A390" s="7">
        <v>12</v>
      </c>
      <c r="B390" s="8">
        <v>43115</v>
      </c>
      <c r="C390" s="7" t="s">
        <v>23</v>
      </c>
      <c r="D390" s="9" t="s">
        <v>723</v>
      </c>
      <c r="E390" s="7" t="s">
        <v>722</v>
      </c>
      <c r="F390" s="7" t="s">
        <v>24</v>
      </c>
      <c r="G390" s="11"/>
      <c r="H390" s="10">
        <v>69010800</v>
      </c>
      <c r="I390" s="9" t="s">
        <v>29</v>
      </c>
    </row>
    <row r="391" spans="1:9" ht="18" customHeight="1">
      <c r="A391" s="7">
        <v>13</v>
      </c>
      <c r="B391" s="8">
        <v>43116</v>
      </c>
      <c r="C391" s="7" t="s">
        <v>23</v>
      </c>
      <c r="D391" s="9" t="s">
        <v>724</v>
      </c>
      <c r="E391" s="7" t="s">
        <v>720</v>
      </c>
      <c r="F391" s="7" t="s">
        <v>24</v>
      </c>
      <c r="G391" s="11"/>
      <c r="H391" s="10">
        <v>31527446</v>
      </c>
      <c r="I391" s="9" t="s">
        <v>29</v>
      </c>
    </row>
    <row r="392" spans="1:9" ht="18" customHeight="1">
      <c r="A392" s="7">
        <v>14</v>
      </c>
      <c r="B392" s="8">
        <v>43117</v>
      </c>
      <c r="C392" s="7" t="s">
        <v>23</v>
      </c>
      <c r="D392" s="9" t="s">
        <v>731</v>
      </c>
      <c r="E392" s="7" t="s">
        <v>732</v>
      </c>
      <c r="F392" s="7" t="s">
        <v>24</v>
      </c>
      <c r="G392" s="11">
        <v>2770</v>
      </c>
      <c r="H392" s="10"/>
      <c r="I392" s="9" t="s">
        <v>524</v>
      </c>
    </row>
    <row r="393" spans="1:9" ht="18" customHeight="1">
      <c r="A393" s="7">
        <v>15</v>
      </c>
      <c r="B393" s="8">
        <v>43117</v>
      </c>
      <c r="C393" s="7" t="s">
        <v>167</v>
      </c>
      <c r="D393" s="9" t="s">
        <v>730</v>
      </c>
      <c r="E393" s="7" t="s">
        <v>728</v>
      </c>
      <c r="F393" s="12" t="s">
        <v>11</v>
      </c>
      <c r="G393" s="11"/>
      <c r="H393" s="10">
        <v>55049890</v>
      </c>
      <c r="I393" s="9" t="s">
        <v>29</v>
      </c>
    </row>
    <row r="394" spans="1:9" ht="18" customHeight="1">
      <c r="A394" s="7">
        <v>16</v>
      </c>
      <c r="B394" s="8">
        <v>43117</v>
      </c>
      <c r="C394" s="7" t="s">
        <v>247</v>
      </c>
      <c r="D394" s="9" t="s">
        <v>45</v>
      </c>
      <c r="E394" s="7" t="s">
        <v>715</v>
      </c>
      <c r="F394" s="12" t="s">
        <v>159</v>
      </c>
      <c r="G394" s="11"/>
      <c r="H394" s="10">
        <v>10867200</v>
      </c>
      <c r="I394" s="9" t="s">
        <v>29</v>
      </c>
    </row>
    <row r="395" spans="1:9" ht="18" customHeight="1">
      <c r="A395" s="7">
        <v>17</v>
      </c>
      <c r="B395" s="8">
        <v>43118</v>
      </c>
      <c r="C395" s="7" t="s">
        <v>153</v>
      </c>
      <c r="D395" s="9" t="s">
        <v>461</v>
      </c>
      <c r="E395" s="7" t="s">
        <v>733</v>
      </c>
      <c r="F395" s="12" t="s">
        <v>9</v>
      </c>
      <c r="G395" s="11"/>
      <c r="H395" s="10">
        <v>28543200</v>
      </c>
      <c r="I395" s="9" t="s">
        <v>29</v>
      </c>
    </row>
    <row r="396" spans="1:9" ht="18" customHeight="1">
      <c r="A396" s="7">
        <v>18</v>
      </c>
      <c r="B396" s="8">
        <v>43119</v>
      </c>
      <c r="C396" s="7" t="s">
        <v>272</v>
      </c>
      <c r="D396" s="9" t="s">
        <v>273</v>
      </c>
      <c r="E396" s="7" t="s">
        <v>727</v>
      </c>
      <c r="F396" s="12" t="s">
        <v>147</v>
      </c>
      <c r="G396" s="11"/>
      <c r="H396" s="10">
        <v>19614150</v>
      </c>
      <c r="I396" s="9" t="s">
        <v>29</v>
      </c>
    </row>
    <row r="397" spans="1:9" ht="18" customHeight="1">
      <c r="A397" s="7">
        <v>19</v>
      </c>
      <c r="B397" s="8">
        <v>43119</v>
      </c>
      <c r="C397" s="7" t="s">
        <v>134</v>
      </c>
      <c r="D397" s="9" t="s">
        <v>135</v>
      </c>
      <c r="E397" s="7" t="s">
        <v>729</v>
      </c>
      <c r="F397" s="12" t="s">
        <v>102</v>
      </c>
      <c r="G397" s="11"/>
      <c r="H397" s="10">
        <v>82673910</v>
      </c>
      <c r="I397" s="9" t="s">
        <v>29</v>
      </c>
    </row>
    <row r="398" spans="1:9" ht="18" customHeight="1">
      <c r="A398" s="7">
        <v>20</v>
      </c>
      <c r="B398" s="8">
        <v>43122</v>
      </c>
      <c r="C398" s="7" t="s">
        <v>43</v>
      </c>
      <c r="D398" s="9" t="s">
        <v>35</v>
      </c>
      <c r="E398" s="7" t="s">
        <v>734</v>
      </c>
      <c r="F398" s="12" t="s">
        <v>456</v>
      </c>
      <c r="G398" s="11"/>
      <c r="H398" s="10">
        <v>13188825</v>
      </c>
      <c r="I398" s="9" t="s">
        <v>29</v>
      </c>
    </row>
    <row r="399" spans="1:9" ht="18" customHeight="1">
      <c r="A399" s="7">
        <v>21</v>
      </c>
      <c r="B399" s="8">
        <v>43123</v>
      </c>
      <c r="C399" s="7" t="s">
        <v>694</v>
      </c>
      <c r="D399" s="9" t="s">
        <v>693</v>
      </c>
      <c r="E399" s="7" t="s">
        <v>735</v>
      </c>
      <c r="F399" s="12" t="s">
        <v>132</v>
      </c>
      <c r="G399" s="11"/>
      <c r="H399" s="10">
        <v>13778985</v>
      </c>
      <c r="I399" s="9" t="s">
        <v>29</v>
      </c>
    </row>
    <row r="400" spans="1:9" ht="18" customHeight="1">
      <c r="A400" s="7">
        <v>22</v>
      </c>
      <c r="B400" s="8">
        <v>43123</v>
      </c>
      <c r="C400" s="7" t="s">
        <v>525</v>
      </c>
      <c r="D400" s="9" t="s">
        <v>594</v>
      </c>
      <c r="E400" s="7" t="s">
        <v>736</v>
      </c>
      <c r="F400" s="12" t="s">
        <v>17</v>
      </c>
      <c r="G400" s="11"/>
      <c r="H400" s="10">
        <v>13829860</v>
      </c>
      <c r="I400" s="9" t="s">
        <v>29</v>
      </c>
    </row>
    <row r="401" spans="1:9" ht="18" customHeight="1">
      <c r="A401" s="7">
        <v>23</v>
      </c>
      <c r="B401" s="8">
        <v>43123</v>
      </c>
      <c r="C401" s="7" t="s">
        <v>91</v>
      </c>
      <c r="D401" s="9" t="s">
        <v>737</v>
      </c>
      <c r="E401" s="7" t="s">
        <v>732</v>
      </c>
      <c r="F401" s="7" t="s">
        <v>92</v>
      </c>
      <c r="G401" s="11"/>
      <c r="H401" s="10">
        <v>68818615</v>
      </c>
      <c r="I401" s="9" t="s">
        <v>29</v>
      </c>
    </row>
    <row r="402" spans="1:9" ht="18" customHeight="1">
      <c r="A402" s="7">
        <v>24</v>
      </c>
      <c r="B402" s="8">
        <v>43124</v>
      </c>
      <c r="C402" s="7" t="s">
        <v>741</v>
      </c>
      <c r="D402" s="9" t="s">
        <v>196</v>
      </c>
      <c r="E402" s="7" t="s">
        <v>742</v>
      </c>
      <c r="F402" s="12" t="s">
        <v>175</v>
      </c>
      <c r="G402" s="11"/>
      <c r="H402" s="10">
        <v>29052700</v>
      </c>
      <c r="I402" s="9" t="s">
        <v>29</v>
      </c>
    </row>
    <row r="403" spans="1:9" ht="18" customHeight="1">
      <c r="A403" s="7">
        <v>25</v>
      </c>
      <c r="B403" s="8">
        <v>42761</v>
      </c>
      <c r="C403" s="7" t="s">
        <v>330</v>
      </c>
      <c r="D403" s="9" t="s">
        <v>331</v>
      </c>
      <c r="E403" s="7" t="s">
        <v>740</v>
      </c>
      <c r="F403" s="12" t="s">
        <v>93</v>
      </c>
      <c r="G403" s="11">
        <v>1017.5</v>
      </c>
      <c r="H403" s="10"/>
      <c r="I403" s="9" t="s">
        <v>524</v>
      </c>
    </row>
    <row r="404" spans="1:9" ht="18" customHeight="1">
      <c r="A404" s="7">
        <v>26</v>
      </c>
      <c r="B404" s="8">
        <v>42761</v>
      </c>
      <c r="C404" s="7" t="s">
        <v>23</v>
      </c>
      <c r="D404" s="9" t="s">
        <v>738</v>
      </c>
      <c r="E404" s="7" t="s">
        <v>739</v>
      </c>
      <c r="F404" s="7" t="s">
        <v>24</v>
      </c>
      <c r="G404" s="11"/>
      <c r="H404" s="10">
        <v>20831580</v>
      </c>
      <c r="I404" s="9"/>
    </row>
    <row r="405" spans="1:9" ht="18" customHeight="1">
      <c r="A405" s="7">
        <v>27</v>
      </c>
      <c r="B405" s="8">
        <v>43129</v>
      </c>
      <c r="C405" s="7" t="s">
        <v>23</v>
      </c>
      <c r="D405" s="9" t="s">
        <v>743</v>
      </c>
      <c r="E405" s="7" t="s">
        <v>158</v>
      </c>
      <c r="F405" s="7" t="s">
        <v>24</v>
      </c>
      <c r="G405" s="11"/>
      <c r="H405" s="10">
        <v>30537210</v>
      </c>
      <c r="I405" s="9" t="s">
        <v>29</v>
      </c>
    </row>
    <row r="406" spans="1:9" ht="18" customHeight="1">
      <c r="A406" s="7">
        <v>28</v>
      </c>
      <c r="B406" s="8">
        <v>43130</v>
      </c>
      <c r="C406" s="7" t="s">
        <v>23</v>
      </c>
      <c r="D406" s="9" t="s">
        <v>744</v>
      </c>
      <c r="E406" s="7" t="s">
        <v>745</v>
      </c>
      <c r="F406" s="7" t="s">
        <v>24</v>
      </c>
      <c r="G406" s="11"/>
      <c r="H406" s="10">
        <v>57086400</v>
      </c>
      <c r="I406" s="9" t="s">
        <v>29</v>
      </c>
    </row>
    <row r="407" spans="1:9" ht="18" customHeight="1">
      <c r="A407" s="7">
        <v>29</v>
      </c>
      <c r="B407" s="8">
        <v>43131</v>
      </c>
      <c r="C407" s="7" t="s">
        <v>663</v>
      </c>
      <c r="D407" s="9" t="s">
        <v>664</v>
      </c>
      <c r="E407" s="7" t="s">
        <v>747</v>
      </c>
      <c r="F407" s="12" t="s">
        <v>746</v>
      </c>
      <c r="G407" s="11"/>
      <c r="H407" s="10">
        <v>13821720</v>
      </c>
      <c r="I407" s="9" t="s">
        <v>29</v>
      </c>
    </row>
    <row r="408" spans="1:9" ht="18" customHeight="1">
      <c r="A408" s="7">
        <v>29</v>
      </c>
      <c r="B408" s="8">
        <v>43131</v>
      </c>
      <c r="C408" s="7" t="s">
        <v>525</v>
      </c>
      <c r="D408" s="9" t="s">
        <v>594</v>
      </c>
      <c r="E408" s="7" t="s">
        <v>748</v>
      </c>
      <c r="F408" s="12" t="s">
        <v>149</v>
      </c>
      <c r="G408" s="11"/>
      <c r="H408" s="10">
        <v>12512476</v>
      </c>
      <c r="I408" s="9" t="s">
        <v>29</v>
      </c>
    </row>
    <row r="409" spans="1:9" ht="18" customHeight="1">
      <c r="A409" s="7"/>
      <c r="B409" s="8"/>
      <c r="C409" s="7"/>
      <c r="D409" s="9"/>
      <c r="E409" s="7"/>
      <c r="F409" s="7"/>
      <c r="G409" s="11"/>
      <c r="H409" s="10"/>
      <c r="I409" s="9"/>
    </row>
    <row r="410" spans="1:9" ht="18" customHeight="1">
      <c r="A410" s="90"/>
      <c r="B410" s="91"/>
      <c r="C410" s="193" t="s">
        <v>28</v>
      </c>
      <c r="D410" s="194"/>
      <c r="E410" s="194"/>
      <c r="F410" s="195"/>
      <c r="G410" s="92">
        <f>SUM(G379:G409)</f>
        <v>4787.5</v>
      </c>
      <c r="H410" s="154">
        <f>SUM(H379:H409)</f>
        <v>962003131</v>
      </c>
      <c r="I410" s="92"/>
    </row>
    <row r="411" spans="1:9" ht="18" customHeight="1">
      <c r="A411" s="186" t="s">
        <v>725</v>
      </c>
      <c r="B411" s="187"/>
      <c r="C411" s="7"/>
      <c r="D411" s="9"/>
      <c r="E411" s="7"/>
      <c r="F411" s="7"/>
      <c r="G411" s="11"/>
      <c r="H411" s="10"/>
      <c r="I411" s="9"/>
    </row>
    <row r="412" spans="1:9" ht="18" customHeight="1">
      <c r="A412" s="13">
        <v>1</v>
      </c>
      <c r="B412" s="48">
        <v>43132</v>
      </c>
      <c r="C412" s="13" t="s">
        <v>23</v>
      </c>
      <c r="D412" s="49" t="s">
        <v>753</v>
      </c>
      <c r="E412" s="13" t="s">
        <v>732</v>
      </c>
      <c r="F412" s="13" t="s">
        <v>24</v>
      </c>
      <c r="G412" s="51"/>
      <c r="H412" s="125">
        <v>27212175</v>
      </c>
      <c r="I412" s="49" t="s">
        <v>29</v>
      </c>
    </row>
    <row r="413" spans="1:9" ht="18" customHeight="1">
      <c r="A413" s="13">
        <v>2</v>
      </c>
      <c r="B413" s="48">
        <v>43132</v>
      </c>
      <c r="C413" s="13" t="s">
        <v>201</v>
      </c>
      <c r="D413" s="49" t="s">
        <v>336</v>
      </c>
      <c r="E413" s="13" t="s">
        <v>755</v>
      </c>
      <c r="F413" s="50" t="s">
        <v>756</v>
      </c>
      <c r="G413" s="51"/>
      <c r="H413" s="125">
        <v>111997200</v>
      </c>
      <c r="I413" s="49" t="s">
        <v>29</v>
      </c>
    </row>
    <row r="414" spans="1:9" ht="18" customHeight="1">
      <c r="A414" s="13">
        <v>3</v>
      </c>
      <c r="B414" s="48">
        <v>43133</v>
      </c>
      <c r="C414" s="13" t="s">
        <v>751</v>
      </c>
      <c r="D414" s="49" t="s">
        <v>624</v>
      </c>
      <c r="E414" s="13" t="s">
        <v>275</v>
      </c>
      <c r="F414" s="13"/>
      <c r="G414" s="51"/>
      <c r="H414" s="125">
        <v>4000000</v>
      </c>
      <c r="I414" s="49"/>
    </row>
    <row r="415" spans="1:9" ht="18" customHeight="1">
      <c r="A415" s="13">
        <v>4</v>
      </c>
      <c r="B415" s="48">
        <v>43133</v>
      </c>
      <c r="C415" s="13" t="s">
        <v>36</v>
      </c>
      <c r="D415" s="49" t="s">
        <v>37</v>
      </c>
      <c r="E415" s="13" t="s">
        <v>752</v>
      </c>
      <c r="F415" s="50" t="s">
        <v>185</v>
      </c>
      <c r="G415" s="51"/>
      <c r="H415" s="125">
        <v>9468900</v>
      </c>
      <c r="I415" s="49" t="s">
        <v>29</v>
      </c>
    </row>
    <row r="416" spans="1:9" ht="18" customHeight="1">
      <c r="A416" s="13">
        <v>5</v>
      </c>
      <c r="B416" s="48">
        <v>43136</v>
      </c>
      <c r="C416" s="13" t="s">
        <v>23</v>
      </c>
      <c r="D416" s="49" t="s">
        <v>754</v>
      </c>
      <c r="E416" s="13" t="s">
        <v>158</v>
      </c>
      <c r="F416" s="13" t="s">
        <v>24</v>
      </c>
      <c r="G416" s="51"/>
      <c r="H416" s="125">
        <v>27507600</v>
      </c>
      <c r="I416" s="49" t="s">
        <v>29</v>
      </c>
    </row>
    <row r="417" spans="1:9" ht="18" customHeight="1">
      <c r="A417" s="13">
        <v>6</v>
      </c>
      <c r="B417" s="48">
        <v>43136</v>
      </c>
      <c r="C417" s="13" t="s">
        <v>758</v>
      </c>
      <c r="D417" s="49" t="s">
        <v>771</v>
      </c>
      <c r="E417" s="13" t="s">
        <v>759</v>
      </c>
      <c r="F417" s="13" t="s">
        <v>760</v>
      </c>
      <c r="G417" s="51">
        <v>10538</v>
      </c>
      <c r="H417" s="125"/>
      <c r="I417" s="49" t="s">
        <v>524</v>
      </c>
    </row>
    <row r="418" spans="1:9" ht="18" customHeight="1">
      <c r="A418" s="13">
        <v>7</v>
      </c>
      <c r="B418" s="48">
        <v>43137</v>
      </c>
      <c r="C418" s="13" t="s">
        <v>23</v>
      </c>
      <c r="D418" s="49" t="s">
        <v>770</v>
      </c>
      <c r="E418" s="13" t="s">
        <v>158</v>
      </c>
      <c r="F418" s="13" t="s">
        <v>24</v>
      </c>
      <c r="G418" s="51">
        <v>2155</v>
      </c>
      <c r="H418" s="125"/>
      <c r="I418" s="49" t="s">
        <v>524</v>
      </c>
    </row>
    <row r="419" spans="1:9" ht="18" customHeight="1">
      <c r="A419" s="13">
        <v>8</v>
      </c>
      <c r="B419" s="48">
        <v>43137</v>
      </c>
      <c r="C419" s="13" t="s">
        <v>402</v>
      </c>
      <c r="D419" s="49" t="s">
        <v>749</v>
      </c>
      <c r="E419" s="13" t="s">
        <v>750</v>
      </c>
      <c r="F419" s="50" t="s">
        <v>126</v>
      </c>
      <c r="G419" s="51"/>
      <c r="H419" s="125">
        <v>10633068</v>
      </c>
      <c r="I419" s="49"/>
    </row>
    <row r="420" spans="1:9" ht="18" customHeight="1">
      <c r="A420" s="13">
        <v>9</v>
      </c>
      <c r="B420" s="48">
        <v>43138</v>
      </c>
      <c r="C420" s="13" t="s">
        <v>279</v>
      </c>
      <c r="D420" s="49" t="s">
        <v>260</v>
      </c>
      <c r="E420" s="13" t="s">
        <v>757</v>
      </c>
      <c r="F420" s="50" t="s">
        <v>373</v>
      </c>
      <c r="G420" s="51"/>
      <c r="H420" s="125">
        <v>31999200</v>
      </c>
      <c r="I420" s="49" t="s">
        <v>29</v>
      </c>
    </row>
    <row r="421" spans="1:9" ht="18" customHeight="1">
      <c r="A421" s="7">
        <v>10</v>
      </c>
      <c r="B421" s="8">
        <v>43140</v>
      </c>
      <c r="C421" s="7" t="s">
        <v>23</v>
      </c>
      <c r="D421" s="9" t="s">
        <v>761</v>
      </c>
      <c r="E421" s="7" t="s">
        <v>762</v>
      </c>
      <c r="F421" s="7" t="s">
        <v>24</v>
      </c>
      <c r="G421" s="11"/>
      <c r="H421" s="10">
        <v>20532820</v>
      </c>
      <c r="I421" s="9"/>
    </row>
    <row r="422" spans="1:9" ht="18" customHeight="1">
      <c r="A422" s="7">
        <v>11</v>
      </c>
      <c r="B422" s="8">
        <v>43140</v>
      </c>
      <c r="C422" s="7" t="s">
        <v>764</v>
      </c>
      <c r="D422" s="9" t="s">
        <v>765</v>
      </c>
      <c r="E422" s="7" t="s">
        <v>766</v>
      </c>
      <c r="F422" s="12" t="s">
        <v>414</v>
      </c>
      <c r="G422" s="11"/>
      <c r="H422" s="10">
        <v>38996525</v>
      </c>
      <c r="I422" s="9" t="s">
        <v>29</v>
      </c>
    </row>
    <row r="423" spans="1:9" ht="18" customHeight="1">
      <c r="A423" s="7">
        <v>12</v>
      </c>
      <c r="B423" s="8">
        <v>43144</v>
      </c>
      <c r="C423" s="7" t="s">
        <v>259</v>
      </c>
      <c r="D423" s="9" t="s">
        <v>680</v>
      </c>
      <c r="E423" s="7" t="s">
        <v>763</v>
      </c>
      <c r="F423" s="12" t="s">
        <v>149</v>
      </c>
      <c r="G423" s="11"/>
      <c r="H423" s="10">
        <v>6818268</v>
      </c>
      <c r="I423" s="9"/>
    </row>
    <row r="424" spans="1:9" ht="18" customHeight="1">
      <c r="A424" s="7">
        <v>13</v>
      </c>
      <c r="B424" s="8">
        <v>43144</v>
      </c>
      <c r="C424" s="7" t="s">
        <v>43</v>
      </c>
      <c r="D424" s="9" t="s">
        <v>767</v>
      </c>
      <c r="E424" s="7" t="s">
        <v>768</v>
      </c>
      <c r="F424" s="12" t="s">
        <v>17</v>
      </c>
      <c r="G424" s="11"/>
      <c r="H424" s="10">
        <v>13203450</v>
      </c>
      <c r="I424" s="9" t="s">
        <v>29</v>
      </c>
    </row>
    <row r="425" spans="1:9" ht="18" customHeight="1">
      <c r="A425" s="7">
        <v>14</v>
      </c>
      <c r="B425" s="8">
        <v>43144</v>
      </c>
      <c r="C425" s="7" t="s">
        <v>23</v>
      </c>
      <c r="D425" s="9" t="s">
        <v>769</v>
      </c>
      <c r="E425" s="7" t="s">
        <v>230</v>
      </c>
      <c r="F425" s="7" t="s">
        <v>24</v>
      </c>
      <c r="G425" s="11"/>
      <c r="H425" s="10">
        <v>62615100</v>
      </c>
      <c r="I425" s="9" t="s">
        <v>29</v>
      </c>
    </row>
    <row r="426" spans="1:9" ht="18" customHeight="1">
      <c r="A426" s="7">
        <v>15</v>
      </c>
      <c r="B426" s="8">
        <v>43146</v>
      </c>
      <c r="C426" s="7" t="s">
        <v>330</v>
      </c>
      <c r="D426" s="9" t="s">
        <v>331</v>
      </c>
      <c r="E426" s="7" t="s">
        <v>777</v>
      </c>
      <c r="F426" s="12" t="s">
        <v>12</v>
      </c>
      <c r="G426" s="11">
        <v>1017.5</v>
      </c>
      <c r="H426" s="10"/>
      <c r="I426" s="9" t="s">
        <v>524</v>
      </c>
    </row>
    <row r="427" spans="1:9" ht="18" customHeight="1">
      <c r="A427" s="7">
        <v>16</v>
      </c>
      <c r="B427" s="8">
        <v>43150</v>
      </c>
      <c r="C427" s="7" t="s">
        <v>416</v>
      </c>
      <c r="D427" s="9" t="s">
        <v>417</v>
      </c>
      <c r="E427" s="7" t="s">
        <v>772</v>
      </c>
      <c r="F427" s="12" t="s">
        <v>132</v>
      </c>
      <c r="G427" s="11"/>
      <c r="H427" s="10">
        <v>1000000</v>
      </c>
      <c r="I427" s="9"/>
    </row>
    <row r="428" spans="1:9" ht="18" customHeight="1">
      <c r="A428" s="7">
        <v>17</v>
      </c>
      <c r="B428" s="8">
        <v>43150</v>
      </c>
      <c r="C428" s="7" t="s">
        <v>105</v>
      </c>
      <c r="D428" s="9" t="s">
        <v>111</v>
      </c>
      <c r="E428" s="7" t="s">
        <v>740</v>
      </c>
      <c r="F428" s="12" t="s">
        <v>123</v>
      </c>
      <c r="G428" s="11"/>
      <c r="H428" s="10">
        <v>12187800</v>
      </c>
      <c r="I428" s="9" t="s">
        <v>29</v>
      </c>
    </row>
    <row r="429" spans="1:9" ht="18" customHeight="1">
      <c r="A429" s="7">
        <v>18</v>
      </c>
      <c r="B429" s="8">
        <v>43151</v>
      </c>
      <c r="C429" s="7" t="s">
        <v>39</v>
      </c>
      <c r="D429" s="9" t="s">
        <v>40</v>
      </c>
      <c r="E429" s="7" t="s">
        <v>775</v>
      </c>
      <c r="F429" s="12" t="s">
        <v>100</v>
      </c>
      <c r="G429" s="11"/>
      <c r="H429" s="10">
        <v>40910000</v>
      </c>
      <c r="I429" s="9" t="s">
        <v>29</v>
      </c>
    </row>
    <row r="430" spans="1:9" ht="18" customHeight="1">
      <c r="A430" s="7">
        <v>19</v>
      </c>
      <c r="B430" s="8">
        <v>43151</v>
      </c>
      <c r="C430" s="7" t="s">
        <v>247</v>
      </c>
      <c r="D430" s="9" t="s">
        <v>45</v>
      </c>
      <c r="E430" s="7" t="s">
        <v>776</v>
      </c>
      <c r="F430" s="12" t="s">
        <v>11</v>
      </c>
      <c r="G430" s="11"/>
      <c r="H430" s="10">
        <v>10721600</v>
      </c>
      <c r="I430" s="9" t="s">
        <v>29</v>
      </c>
    </row>
    <row r="431" spans="1:9" ht="18" customHeight="1">
      <c r="A431" s="7">
        <v>20</v>
      </c>
      <c r="B431" s="8">
        <v>43151</v>
      </c>
      <c r="C431" s="7" t="s">
        <v>751</v>
      </c>
      <c r="D431" s="9" t="s">
        <v>624</v>
      </c>
      <c r="E431" s="7" t="s">
        <v>773</v>
      </c>
      <c r="F431" s="12" t="s">
        <v>15</v>
      </c>
      <c r="G431" s="11">
        <v>907.5</v>
      </c>
      <c r="H431" s="10"/>
      <c r="I431" s="9"/>
    </row>
    <row r="432" spans="1:9" ht="18" customHeight="1">
      <c r="A432" s="7">
        <v>21</v>
      </c>
      <c r="B432" s="8">
        <v>43151</v>
      </c>
      <c r="C432" s="7" t="s">
        <v>222</v>
      </c>
      <c r="D432" s="9" t="s">
        <v>223</v>
      </c>
      <c r="E432" s="7" t="s">
        <v>774</v>
      </c>
      <c r="F432" s="12" t="s">
        <v>98</v>
      </c>
      <c r="G432" s="11"/>
      <c r="H432" s="10">
        <v>36865644</v>
      </c>
      <c r="I432" s="9"/>
    </row>
    <row r="433" spans="1:69" ht="18" customHeight="1">
      <c r="A433" s="7">
        <v>22</v>
      </c>
      <c r="B433" s="8">
        <v>43153</v>
      </c>
      <c r="C433" s="7" t="s">
        <v>489</v>
      </c>
      <c r="D433" s="9" t="s">
        <v>327</v>
      </c>
      <c r="E433" s="7" t="s">
        <v>778</v>
      </c>
      <c r="F433" s="12" t="s">
        <v>486</v>
      </c>
      <c r="G433" s="11"/>
      <c r="H433" s="10">
        <v>30428160</v>
      </c>
      <c r="I433" s="9" t="s">
        <v>29</v>
      </c>
    </row>
    <row r="434" spans="1:69" ht="18" customHeight="1">
      <c r="A434" s="7">
        <v>23</v>
      </c>
      <c r="B434" s="8">
        <v>43153</v>
      </c>
      <c r="C434" s="7" t="s">
        <v>779</v>
      </c>
      <c r="D434" s="9" t="s">
        <v>780</v>
      </c>
      <c r="E434" s="7" t="s">
        <v>781</v>
      </c>
      <c r="F434" s="12" t="s">
        <v>104</v>
      </c>
      <c r="G434" s="11"/>
      <c r="H434" s="10">
        <v>92692600</v>
      </c>
      <c r="I434" s="9" t="s">
        <v>29</v>
      </c>
    </row>
    <row r="435" spans="1:69" s="62" customFormat="1" ht="18" customHeight="1">
      <c r="A435" s="13">
        <v>24</v>
      </c>
      <c r="B435" s="48">
        <v>43154</v>
      </c>
      <c r="C435" s="13" t="s">
        <v>663</v>
      </c>
      <c r="D435" s="49" t="s">
        <v>664</v>
      </c>
      <c r="E435" s="13" t="s">
        <v>792</v>
      </c>
      <c r="F435" s="50" t="s">
        <v>486</v>
      </c>
      <c r="G435" s="51"/>
      <c r="H435" s="125">
        <v>3700000</v>
      </c>
      <c r="I435" s="49" t="s">
        <v>798</v>
      </c>
      <c r="J435" s="18"/>
      <c r="K435" s="18"/>
      <c r="L435" s="18"/>
      <c r="M435" s="18"/>
      <c r="N435" s="18"/>
      <c r="O435" s="18"/>
      <c r="P435" s="18"/>
      <c r="Q435" s="18"/>
      <c r="R435" s="18"/>
      <c r="S435" s="18"/>
      <c r="T435" s="18"/>
      <c r="U435" s="18"/>
      <c r="V435" s="18"/>
      <c r="W435" s="18"/>
      <c r="X435" s="18"/>
      <c r="Y435" s="18"/>
      <c r="Z435" s="18"/>
      <c r="AA435" s="18"/>
      <c r="AB435" s="18"/>
      <c r="AC435" s="18"/>
      <c r="AD435" s="18"/>
      <c r="AE435" s="18"/>
      <c r="AF435" s="18"/>
      <c r="AG435" s="18"/>
      <c r="AH435" s="18"/>
      <c r="AI435" s="18"/>
      <c r="AJ435" s="18"/>
      <c r="AK435" s="18"/>
      <c r="AL435" s="18"/>
      <c r="AM435" s="18"/>
      <c r="AN435" s="18"/>
      <c r="AO435" s="18"/>
      <c r="AP435" s="18"/>
      <c r="AQ435" s="18"/>
      <c r="AR435" s="18"/>
      <c r="AS435" s="18"/>
      <c r="AT435" s="18"/>
      <c r="AU435" s="18"/>
      <c r="AV435" s="18"/>
      <c r="AW435" s="18"/>
      <c r="AX435" s="18"/>
      <c r="AY435" s="18"/>
      <c r="AZ435" s="18"/>
      <c r="BA435" s="18"/>
      <c r="BB435" s="18"/>
      <c r="BC435" s="18"/>
      <c r="BD435" s="18"/>
      <c r="BE435" s="18"/>
      <c r="BF435" s="18"/>
      <c r="BG435" s="18"/>
      <c r="BH435" s="18"/>
      <c r="BI435" s="18"/>
      <c r="BJ435" s="18"/>
      <c r="BK435" s="18"/>
      <c r="BL435" s="18"/>
      <c r="BM435" s="18"/>
      <c r="BN435" s="18"/>
      <c r="BO435" s="18"/>
      <c r="BP435" s="18"/>
      <c r="BQ435" s="18"/>
    </row>
    <row r="436" spans="1:69" ht="18" customHeight="1">
      <c r="A436" s="7">
        <v>25</v>
      </c>
      <c r="B436" s="8">
        <v>43158</v>
      </c>
      <c r="C436" s="7" t="s">
        <v>251</v>
      </c>
      <c r="D436" s="9" t="s">
        <v>252</v>
      </c>
      <c r="E436" s="7" t="s">
        <v>782</v>
      </c>
      <c r="F436" s="12" t="s">
        <v>152</v>
      </c>
      <c r="G436" s="11">
        <v>3050</v>
      </c>
      <c r="H436" s="10">
        <v>34000</v>
      </c>
      <c r="I436" s="9" t="s">
        <v>783</v>
      </c>
    </row>
    <row r="437" spans="1:69" ht="18" customHeight="1">
      <c r="A437" s="7">
        <v>26</v>
      </c>
      <c r="B437" s="8">
        <v>43159</v>
      </c>
      <c r="C437" s="7" t="s">
        <v>91</v>
      </c>
      <c r="D437" s="9" t="s">
        <v>784</v>
      </c>
      <c r="E437" s="7" t="s">
        <v>785</v>
      </c>
      <c r="F437" s="7" t="s">
        <v>92</v>
      </c>
      <c r="G437" s="11"/>
      <c r="H437" s="10">
        <v>140721000</v>
      </c>
      <c r="I437" s="9" t="s">
        <v>29</v>
      </c>
    </row>
    <row r="438" spans="1:69" ht="18" customHeight="1">
      <c r="A438" s="7"/>
      <c r="B438" s="8"/>
      <c r="C438" s="7"/>
      <c r="D438" s="9"/>
      <c r="E438" s="7"/>
      <c r="F438" s="7"/>
      <c r="G438" s="11"/>
      <c r="H438" s="10"/>
      <c r="I438" s="9"/>
    </row>
    <row r="439" spans="1:69" ht="18" customHeight="1">
      <c r="A439" s="90"/>
      <c r="B439" s="91"/>
      <c r="C439" s="193" t="s">
        <v>726</v>
      </c>
      <c r="D439" s="194"/>
      <c r="E439" s="194"/>
      <c r="F439" s="195"/>
      <c r="G439" s="92">
        <f>SUM(G411:G438)</f>
        <v>17668</v>
      </c>
      <c r="H439" s="154">
        <f>SUM(H411:H438)</f>
        <v>734245110</v>
      </c>
      <c r="I439" s="92"/>
    </row>
    <row r="440" spans="1:69" ht="18" customHeight="1">
      <c r="A440" s="186" t="s">
        <v>786</v>
      </c>
      <c r="B440" s="187"/>
      <c r="C440" s="7"/>
      <c r="D440" s="9"/>
      <c r="E440" s="7"/>
      <c r="F440" s="7"/>
      <c r="G440" s="11"/>
      <c r="H440" s="10"/>
      <c r="I440" s="9"/>
    </row>
    <row r="441" spans="1:69" ht="18" customHeight="1">
      <c r="A441" s="7">
        <v>1</v>
      </c>
      <c r="B441" s="8">
        <v>43161</v>
      </c>
      <c r="C441" s="7" t="s">
        <v>91</v>
      </c>
      <c r="D441" s="9" t="s">
        <v>787</v>
      </c>
      <c r="E441" s="7" t="s">
        <v>788</v>
      </c>
      <c r="F441" s="7" t="s">
        <v>92</v>
      </c>
      <c r="G441" s="11"/>
      <c r="H441" s="10">
        <v>68894925</v>
      </c>
      <c r="I441" s="9" t="s">
        <v>29</v>
      </c>
    </row>
    <row r="442" spans="1:69" ht="18" customHeight="1">
      <c r="A442" s="7">
        <v>2</v>
      </c>
      <c r="B442" s="8">
        <v>43161</v>
      </c>
      <c r="C442" s="7" t="s">
        <v>23</v>
      </c>
      <c r="D442" s="9" t="s">
        <v>789</v>
      </c>
      <c r="E442" s="7" t="s">
        <v>759</v>
      </c>
      <c r="F442" s="7" t="s">
        <v>24</v>
      </c>
      <c r="G442" s="11"/>
      <c r="H442" s="10">
        <v>27139050</v>
      </c>
      <c r="I442" s="9" t="s">
        <v>29</v>
      </c>
    </row>
    <row r="443" spans="1:69" ht="18" customHeight="1">
      <c r="A443" s="7">
        <v>3</v>
      </c>
      <c r="B443" s="8">
        <v>43163</v>
      </c>
      <c r="C443" s="7" t="s">
        <v>694</v>
      </c>
      <c r="D443" s="9" t="s">
        <v>790</v>
      </c>
      <c r="E443" s="7" t="s">
        <v>791</v>
      </c>
      <c r="F443" s="12" t="s">
        <v>95</v>
      </c>
      <c r="G443" s="11"/>
      <c r="H443" s="10">
        <v>14005090</v>
      </c>
      <c r="I443" s="9" t="s">
        <v>29</v>
      </c>
    </row>
    <row r="444" spans="1:69" ht="18" customHeight="1">
      <c r="A444" s="7">
        <v>4</v>
      </c>
      <c r="B444" s="8">
        <v>43164</v>
      </c>
      <c r="C444" s="7" t="s">
        <v>105</v>
      </c>
      <c r="D444" s="9" t="s">
        <v>111</v>
      </c>
      <c r="E444" s="7" t="s">
        <v>777</v>
      </c>
      <c r="F444" s="12" t="s">
        <v>137</v>
      </c>
      <c r="G444" s="11"/>
      <c r="H444" s="10">
        <v>12061800</v>
      </c>
      <c r="I444" s="9" t="s">
        <v>29</v>
      </c>
    </row>
    <row r="445" spans="1:69" ht="18" customHeight="1">
      <c r="A445" s="7">
        <v>5</v>
      </c>
      <c r="B445" s="8">
        <v>43165</v>
      </c>
      <c r="C445" s="7" t="s">
        <v>36</v>
      </c>
      <c r="D445" s="9" t="s">
        <v>37</v>
      </c>
      <c r="E445" s="7" t="s">
        <v>793</v>
      </c>
      <c r="F445" s="12" t="s">
        <v>26</v>
      </c>
      <c r="G445" s="11"/>
      <c r="H445" s="10">
        <v>9333100</v>
      </c>
      <c r="I445" s="9" t="s">
        <v>29</v>
      </c>
    </row>
    <row r="446" spans="1:69" ht="18" customHeight="1">
      <c r="A446" s="7">
        <v>6</v>
      </c>
      <c r="B446" s="8">
        <v>43165</v>
      </c>
      <c r="C446" s="7" t="s">
        <v>214</v>
      </c>
      <c r="D446" s="9" t="s">
        <v>795</v>
      </c>
      <c r="E446" s="7" t="s">
        <v>794</v>
      </c>
      <c r="F446" s="12" t="s">
        <v>281</v>
      </c>
      <c r="G446" s="11"/>
      <c r="H446" s="10">
        <v>115997100</v>
      </c>
      <c r="I446" s="9" t="s">
        <v>29</v>
      </c>
    </row>
    <row r="447" spans="1:69" ht="18" customHeight="1">
      <c r="A447" s="7">
        <v>7</v>
      </c>
      <c r="B447" s="8">
        <v>43166</v>
      </c>
      <c r="C447" s="7" t="s">
        <v>525</v>
      </c>
      <c r="D447" s="9" t="s">
        <v>594</v>
      </c>
      <c r="E447" s="7" t="s">
        <v>796</v>
      </c>
      <c r="F447" s="12" t="s">
        <v>13</v>
      </c>
      <c r="G447" s="11"/>
      <c r="H447" s="10">
        <v>12526350</v>
      </c>
      <c r="I447" s="9" t="s">
        <v>29</v>
      </c>
    </row>
    <row r="448" spans="1:69" ht="18" customHeight="1">
      <c r="A448" s="7">
        <v>8</v>
      </c>
      <c r="B448" s="8">
        <v>43166</v>
      </c>
      <c r="C448" s="7" t="s">
        <v>258</v>
      </c>
      <c r="D448" s="9" t="s">
        <v>260</v>
      </c>
      <c r="E448" s="7" t="s">
        <v>797</v>
      </c>
      <c r="F448" s="12" t="s">
        <v>185</v>
      </c>
      <c r="G448" s="11"/>
      <c r="H448" s="10">
        <v>36560700</v>
      </c>
      <c r="I448" s="9" t="s">
        <v>29</v>
      </c>
    </row>
    <row r="449" spans="1:69" ht="18" customHeight="1">
      <c r="A449" s="7">
        <v>9</v>
      </c>
      <c r="B449" s="8">
        <v>43168</v>
      </c>
      <c r="C449" s="7" t="s">
        <v>23</v>
      </c>
      <c r="D449" s="9" t="s">
        <v>799</v>
      </c>
      <c r="E449" s="7" t="s">
        <v>800</v>
      </c>
      <c r="F449" s="7" t="s">
        <v>24</v>
      </c>
      <c r="G449" s="11"/>
      <c r="H449" s="10">
        <v>20853140</v>
      </c>
      <c r="I449" s="9"/>
    </row>
    <row r="450" spans="1:69" ht="18" customHeight="1">
      <c r="A450" s="7">
        <v>10</v>
      </c>
      <c r="B450" s="8">
        <v>43168</v>
      </c>
      <c r="C450" s="7" t="s">
        <v>330</v>
      </c>
      <c r="D450" s="9" t="s">
        <v>331</v>
      </c>
      <c r="E450" s="7" t="s">
        <v>803</v>
      </c>
      <c r="F450" s="12" t="s">
        <v>274</v>
      </c>
      <c r="G450" s="11">
        <v>1017.5</v>
      </c>
      <c r="H450" s="10"/>
      <c r="I450" s="9" t="s">
        <v>524</v>
      </c>
    </row>
    <row r="451" spans="1:69" ht="18" customHeight="1">
      <c r="A451" s="7">
        <v>11</v>
      </c>
      <c r="B451" s="8">
        <v>43168</v>
      </c>
      <c r="C451" s="7" t="s">
        <v>758</v>
      </c>
      <c r="D451" s="9" t="s">
        <v>804</v>
      </c>
      <c r="E451" s="7" t="s">
        <v>303</v>
      </c>
      <c r="F451" s="7" t="s">
        <v>760</v>
      </c>
      <c r="G451" s="11">
        <v>8140</v>
      </c>
      <c r="H451" s="10"/>
      <c r="I451" s="9" t="s">
        <v>524</v>
      </c>
    </row>
    <row r="452" spans="1:69" ht="18" customHeight="1">
      <c r="A452" s="7">
        <v>12</v>
      </c>
      <c r="B452" s="8">
        <v>43173</v>
      </c>
      <c r="C452" s="7" t="s">
        <v>801</v>
      </c>
      <c r="D452" s="9" t="s">
        <v>417</v>
      </c>
      <c r="E452" s="7" t="s">
        <v>802</v>
      </c>
      <c r="F452" s="12" t="s">
        <v>13</v>
      </c>
      <c r="G452" s="11"/>
      <c r="H452" s="10">
        <v>1000000</v>
      </c>
      <c r="I452" s="9"/>
    </row>
    <row r="453" spans="1:69" ht="18" customHeight="1">
      <c r="A453" s="7">
        <v>13</v>
      </c>
      <c r="B453" s="8">
        <v>43173</v>
      </c>
      <c r="C453" s="7" t="s">
        <v>247</v>
      </c>
      <c r="D453" s="9" t="s">
        <v>45</v>
      </c>
      <c r="E453" s="7" t="s">
        <v>802</v>
      </c>
      <c r="F453" s="12" t="s">
        <v>746</v>
      </c>
      <c r="G453" s="11"/>
      <c r="H453" s="10">
        <v>11034400</v>
      </c>
      <c r="I453" s="9" t="s">
        <v>29</v>
      </c>
    </row>
    <row r="454" spans="1:69" ht="18" customHeight="1">
      <c r="A454" s="7">
        <v>14</v>
      </c>
      <c r="B454" s="8">
        <v>43174</v>
      </c>
      <c r="C454" s="7" t="s">
        <v>676</v>
      </c>
      <c r="D454" s="9" t="s">
        <v>94</v>
      </c>
      <c r="E454" s="7" t="s">
        <v>810</v>
      </c>
      <c r="F454" s="12" t="s">
        <v>93</v>
      </c>
      <c r="G454" s="11"/>
      <c r="H454" s="10">
        <v>28144200</v>
      </c>
      <c r="I454" s="9" t="s">
        <v>29</v>
      </c>
    </row>
    <row r="455" spans="1:69" ht="18" customHeight="1">
      <c r="A455" s="7">
        <v>15</v>
      </c>
      <c r="B455" s="8">
        <v>43174</v>
      </c>
      <c r="C455" s="7" t="s">
        <v>351</v>
      </c>
      <c r="D455" s="9" t="s">
        <v>807</v>
      </c>
      <c r="E455" s="7" t="s">
        <v>788</v>
      </c>
      <c r="F455" s="7" t="s">
        <v>353</v>
      </c>
      <c r="G455" s="11"/>
      <c r="H455" s="10">
        <v>136255400</v>
      </c>
      <c r="I455" s="9" t="s">
        <v>29</v>
      </c>
    </row>
    <row r="456" spans="1:69" ht="18" customHeight="1">
      <c r="A456" s="7">
        <v>16</v>
      </c>
      <c r="B456" s="8">
        <v>43175</v>
      </c>
      <c r="C456" s="7" t="s">
        <v>19</v>
      </c>
      <c r="D456" s="9" t="s">
        <v>805</v>
      </c>
      <c r="E456" s="7" t="s">
        <v>806</v>
      </c>
      <c r="F456" s="7" t="s">
        <v>20</v>
      </c>
      <c r="G456" s="11"/>
      <c r="H456" s="10">
        <v>407714800</v>
      </c>
      <c r="I456" s="9" t="s">
        <v>29</v>
      </c>
    </row>
    <row r="457" spans="1:69" s="62" customFormat="1" ht="18" customHeight="1">
      <c r="A457" s="13">
        <v>17</v>
      </c>
      <c r="B457" s="48">
        <v>43178</v>
      </c>
      <c r="C457" s="13" t="s">
        <v>91</v>
      </c>
      <c r="D457" s="49" t="s">
        <v>808</v>
      </c>
      <c r="E457" s="13" t="s">
        <v>809</v>
      </c>
      <c r="F457" s="13" t="s">
        <v>92</v>
      </c>
      <c r="G457" s="51"/>
      <c r="H457" s="125">
        <v>221750250</v>
      </c>
      <c r="I457" s="49" t="s">
        <v>845</v>
      </c>
      <c r="J457" s="18"/>
      <c r="K457" s="18"/>
      <c r="L457" s="18"/>
      <c r="M457" s="18"/>
      <c r="N457" s="18"/>
      <c r="O457" s="18"/>
      <c r="P457" s="18"/>
      <c r="Q457" s="18"/>
      <c r="R457" s="18"/>
      <c r="S457" s="18"/>
      <c r="T457" s="18"/>
      <c r="U457" s="18"/>
      <c r="V457" s="18"/>
      <c r="W457" s="18"/>
      <c r="X457" s="18"/>
      <c r="Y457" s="18"/>
      <c r="Z457" s="18"/>
      <c r="AA457" s="18"/>
      <c r="AB457" s="18"/>
      <c r="AC457" s="18"/>
      <c r="AD457" s="18"/>
      <c r="AE457" s="18"/>
      <c r="AF457" s="18"/>
      <c r="AG457" s="18"/>
      <c r="AH457" s="18"/>
      <c r="AI457" s="18"/>
      <c r="AJ457" s="18"/>
      <c r="AK457" s="18"/>
      <c r="AL457" s="18"/>
      <c r="AM457" s="18"/>
      <c r="AN457" s="18"/>
      <c r="AO457" s="18"/>
      <c r="AP457" s="18"/>
      <c r="AQ457" s="18"/>
      <c r="AR457" s="18"/>
      <c r="AS457" s="18"/>
      <c r="AT457" s="18"/>
      <c r="AU457" s="18"/>
      <c r="AV457" s="18"/>
      <c r="AW457" s="18"/>
      <c r="AX457" s="18"/>
      <c r="AY457" s="18"/>
      <c r="AZ457" s="18"/>
      <c r="BA457" s="18"/>
      <c r="BB457" s="18"/>
      <c r="BC457" s="18"/>
      <c r="BD457" s="18"/>
      <c r="BE457" s="18"/>
      <c r="BF457" s="18"/>
      <c r="BG457" s="18"/>
      <c r="BH457" s="18"/>
      <c r="BI457" s="18"/>
      <c r="BJ457" s="18"/>
      <c r="BK457" s="18"/>
      <c r="BL457" s="18"/>
      <c r="BM457" s="18"/>
      <c r="BN457" s="18"/>
      <c r="BO457" s="18"/>
      <c r="BP457" s="18"/>
      <c r="BQ457" s="18"/>
    </row>
    <row r="458" spans="1:69" ht="18" customHeight="1">
      <c r="A458" s="7">
        <v>18</v>
      </c>
      <c r="B458" s="8">
        <v>43181</v>
      </c>
      <c r="C458" s="7" t="s">
        <v>282</v>
      </c>
      <c r="D458" s="9" t="s">
        <v>811</v>
      </c>
      <c r="E458" s="7" t="s">
        <v>812</v>
      </c>
      <c r="F458" s="12" t="s">
        <v>11</v>
      </c>
      <c r="G458" s="11"/>
      <c r="H458" s="10">
        <v>150305106</v>
      </c>
      <c r="I458" s="9" t="s">
        <v>29</v>
      </c>
    </row>
    <row r="459" spans="1:69" s="62" customFormat="1" ht="18" customHeight="1">
      <c r="A459" s="13">
        <v>19</v>
      </c>
      <c r="B459" s="48">
        <v>43181</v>
      </c>
      <c r="C459" s="13" t="s">
        <v>561</v>
      </c>
      <c r="D459" s="49" t="s">
        <v>814</v>
      </c>
      <c r="E459" s="13" t="s">
        <v>815</v>
      </c>
      <c r="F459" s="13" t="s">
        <v>561</v>
      </c>
      <c r="G459" s="51"/>
      <c r="H459" s="125">
        <v>172885800</v>
      </c>
      <c r="I459" s="49" t="s">
        <v>119</v>
      </c>
      <c r="J459" s="18"/>
      <c r="K459" s="18"/>
      <c r="L459" s="18"/>
      <c r="M459" s="18"/>
      <c r="N459" s="18"/>
      <c r="O459" s="18"/>
      <c r="P459" s="18"/>
      <c r="Q459" s="18"/>
      <c r="R459" s="18"/>
      <c r="S459" s="18"/>
      <c r="T459" s="18"/>
      <c r="U459" s="18"/>
      <c r="V459" s="18"/>
      <c r="W459" s="18"/>
      <c r="X459" s="18"/>
      <c r="Y459" s="18"/>
      <c r="Z459" s="18"/>
      <c r="AA459" s="18"/>
      <c r="AB459" s="18"/>
      <c r="AC459" s="18"/>
      <c r="AD459" s="18"/>
      <c r="AE459" s="18"/>
      <c r="AF459" s="18"/>
      <c r="AG459" s="18"/>
      <c r="AH459" s="18"/>
      <c r="AI459" s="18"/>
      <c r="AJ459" s="18"/>
      <c r="AK459" s="18"/>
      <c r="AL459" s="18"/>
      <c r="AM459" s="18"/>
      <c r="AN459" s="18"/>
      <c r="AO459" s="18"/>
      <c r="AP459" s="18"/>
      <c r="AQ459" s="18"/>
      <c r="AR459" s="18"/>
      <c r="AS459" s="18"/>
      <c r="AT459" s="18"/>
      <c r="AU459" s="18"/>
      <c r="AV459" s="18"/>
      <c r="AW459" s="18"/>
      <c r="AX459" s="18"/>
      <c r="AY459" s="18"/>
      <c r="AZ459" s="18"/>
      <c r="BA459" s="18"/>
      <c r="BB459" s="18"/>
      <c r="BC459" s="18"/>
      <c r="BD459" s="18"/>
      <c r="BE459" s="18"/>
      <c r="BF459" s="18"/>
      <c r="BG459" s="18"/>
      <c r="BH459" s="18"/>
      <c r="BI459" s="18"/>
      <c r="BJ459" s="18"/>
      <c r="BK459" s="18"/>
      <c r="BL459" s="18"/>
      <c r="BM459" s="18"/>
      <c r="BN459" s="18"/>
      <c r="BO459" s="18"/>
      <c r="BP459" s="18"/>
      <c r="BQ459" s="18"/>
    </row>
    <row r="460" spans="1:69" s="62" customFormat="1" ht="18" customHeight="1">
      <c r="A460" s="7">
        <v>20</v>
      </c>
      <c r="B460" s="48">
        <v>43181</v>
      </c>
      <c r="C460" s="13" t="s">
        <v>610</v>
      </c>
      <c r="D460" s="49" t="s">
        <v>682</v>
      </c>
      <c r="E460" s="13" t="s">
        <v>818</v>
      </c>
      <c r="F460" s="50" t="s">
        <v>329</v>
      </c>
      <c r="G460" s="51"/>
      <c r="H460" s="125">
        <v>15267478</v>
      </c>
      <c r="I460" s="49" t="s">
        <v>29</v>
      </c>
      <c r="J460" s="18"/>
      <c r="K460" s="18"/>
      <c r="L460" s="18"/>
      <c r="M460" s="18"/>
      <c r="N460" s="18"/>
      <c r="O460" s="18"/>
      <c r="P460" s="18"/>
      <c r="Q460" s="18"/>
      <c r="R460" s="18"/>
      <c r="S460" s="18"/>
      <c r="T460" s="18"/>
      <c r="U460" s="18"/>
      <c r="V460" s="18"/>
      <c r="W460" s="18"/>
      <c r="X460" s="18"/>
      <c r="Y460" s="18"/>
      <c r="Z460" s="18"/>
      <c r="AA460" s="18"/>
      <c r="AB460" s="18"/>
      <c r="AC460" s="18"/>
      <c r="AD460" s="18"/>
      <c r="AE460" s="18"/>
      <c r="AF460" s="18"/>
      <c r="AG460" s="18"/>
      <c r="AH460" s="18"/>
      <c r="AI460" s="18"/>
      <c r="AJ460" s="18"/>
      <c r="AK460" s="18"/>
      <c r="AL460" s="18"/>
      <c r="AM460" s="18"/>
      <c r="AN460" s="18"/>
      <c r="AO460" s="18"/>
      <c r="AP460" s="18"/>
      <c r="AQ460" s="18"/>
      <c r="AR460" s="18"/>
      <c r="AS460" s="18"/>
      <c r="AT460" s="18"/>
      <c r="AU460" s="18"/>
      <c r="AV460" s="18"/>
      <c r="AW460" s="18"/>
      <c r="AX460" s="18"/>
      <c r="AY460" s="18"/>
      <c r="AZ460" s="18"/>
      <c r="BA460" s="18"/>
      <c r="BB460" s="18"/>
      <c r="BC460" s="18"/>
      <c r="BD460" s="18"/>
      <c r="BE460" s="18"/>
      <c r="BF460" s="18"/>
      <c r="BG460" s="18"/>
      <c r="BH460" s="18"/>
      <c r="BI460" s="18"/>
      <c r="BJ460" s="18"/>
      <c r="BK460" s="18"/>
      <c r="BL460" s="18"/>
      <c r="BM460" s="18"/>
      <c r="BN460" s="18"/>
      <c r="BO460" s="18"/>
      <c r="BP460" s="18"/>
      <c r="BQ460" s="18"/>
    </row>
    <row r="461" spans="1:69" ht="18" customHeight="1">
      <c r="A461" s="7">
        <v>21</v>
      </c>
      <c r="B461" s="8">
        <v>43185</v>
      </c>
      <c r="C461" s="7" t="s">
        <v>751</v>
      </c>
      <c r="D461" s="9" t="s">
        <v>624</v>
      </c>
      <c r="E461" s="7" t="s">
        <v>813</v>
      </c>
      <c r="F461" s="7"/>
      <c r="G461" s="11">
        <v>907.5</v>
      </c>
      <c r="H461" s="10"/>
      <c r="I461" s="9"/>
    </row>
    <row r="462" spans="1:69" ht="18" customHeight="1">
      <c r="A462" s="13">
        <v>22</v>
      </c>
      <c r="B462" s="8">
        <v>43186</v>
      </c>
      <c r="C462" s="7" t="s">
        <v>282</v>
      </c>
      <c r="D462" s="9" t="s">
        <v>811</v>
      </c>
      <c r="E462" s="7" t="s">
        <v>145</v>
      </c>
      <c r="F462" s="12" t="s">
        <v>11</v>
      </c>
      <c r="G462" s="11"/>
      <c r="H462" s="10">
        <v>15035100</v>
      </c>
      <c r="I462" s="9" t="s">
        <v>29</v>
      </c>
    </row>
    <row r="463" spans="1:69" ht="18" customHeight="1">
      <c r="A463" s="7">
        <v>23</v>
      </c>
      <c r="B463" s="8">
        <v>43186</v>
      </c>
      <c r="C463" s="7" t="s">
        <v>23</v>
      </c>
      <c r="D463" s="9" t="s">
        <v>816</v>
      </c>
      <c r="E463" s="7" t="s">
        <v>817</v>
      </c>
      <c r="F463" s="7" t="s">
        <v>24</v>
      </c>
      <c r="G463" s="11"/>
      <c r="H463" s="10">
        <v>27930825</v>
      </c>
      <c r="I463" s="9" t="s">
        <v>29</v>
      </c>
    </row>
    <row r="464" spans="1:69" ht="18" customHeight="1">
      <c r="A464" s="7">
        <v>24</v>
      </c>
      <c r="B464" s="8">
        <v>43188</v>
      </c>
      <c r="C464" s="7" t="s">
        <v>43</v>
      </c>
      <c r="D464" s="9" t="s">
        <v>35</v>
      </c>
      <c r="E464" s="7" t="s">
        <v>820</v>
      </c>
      <c r="F464" s="12" t="s">
        <v>131</v>
      </c>
      <c r="G464" s="11"/>
      <c r="H464" s="10">
        <v>13066950</v>
      </c>
      <c r="I464" s="9" t="s">
        <v>29</v>
      </c>
    </row>
    <row r="465" spans="1:9" ht="18" customHeight="1">
      <c r="A465" s="13">
        <v>25</v>
      </c>
      <c r="B465" s="8">
        <v>43188</v>
      </c>
      <c r="C465" s="7" t="s">
        <v>23</v>
      </c>
      <c r="D465" s="9" t="s">
        <v>819</v>
      </c>
      <c r="E465" s="7" t="s">
        <v>821</v>
      </c>
      <c r="F465" s="7" t="s">
        <v>24</v>
      </c>
      <c r="G465" s="11"/>
      <c r="H465" s="10">
        <v>42216300</v>
      </c>
      <c r="I465" s="9" t="s">
        <v>29</v>
      </c>
    </row>
    <row r="466" spans="1:9" ht="18" customHeight="1">
      <c r="A466" s="7"/>
      <c r="B466" s="8"/>
      <c r="C466" s="7"/>
      <c r="D466" s="9"/>
      <c r="E466" s="7"/>
      <c r="F466" s="7"/>
      <c r="G466" s="11"/>
      <c r="H466" s="10"/>
      <c r="I466" s="9"/>
    </row>
    <row r="467" spans="1:9" ht="18" customHeight="1">
      <c r="A467" s="90"/>
      <c r="B467" s="91"/>
      <c r="C467" s="193" t="s">
        <v>250</v>
      </c>
      <c r="D467" s="194"/>
      <c r="E467" s="194"/>
      <c r="F467" s="195"/>
      <c r="G467" s="92">
        <f>SUM(G440:G466)</f>
        <v>10065</v>
      </c>
      <c r="H467" s="154">
        <f>SUM(H440:H466)</f>
        <v>1559977864</v>
      </c>
      <c r="I467" s="92"/>
    </row>
    <row r="468" spans="1:9" ht="18" customHeight="1">
      <c r="A468" s="186" t="s">
        <v>822</v>
      </c>
      <c r="B468" s="187"/>
      <c r="C468" s="7"/>
      <c r="D468" s="9"/>
      <c r="E468" s="7"/>
      <c r="F468" s="7"/>
      <c r="G468" s="11"/>
      <c r="H468" s="10"/>
      <c r="I468" s="9"/>
    </row>
    <row r="469" spans="1:9" ht="18" customHeight="1">
      <c r="A469" s="7">
        <v>1</v>
      </c>
      <c r="B469" s="8">
        <v>43192</v>
      </c>
      <c r="C469" s="7" t="s">
        <v>19</v>
      </c>
      <c r="D469" s="9" t="s">
        <v>827</v>
      </c>
      <c r="E469" s="7" t="s">
        <v>828</v>
      </c>
      <c r="F469" s="7" t="s">
        <v>20</v>
      </c>
      <c r="G469" s="11"/>
      <c r="H469" s="10">
        <v>71700700</v>
      </c>
      <c r="I469" s="9" t="s">
        <v>119</v>
      </c>
    </row>
    <row r="470" spans="1:9" ht="18" customHeight="1">
      <c r="A470" s="7">
        <v>2</v>
      </c>
      <c r="B470" s="8">
        <v>43193</v>
      </c>
      <c r="C470" s="7" t="s">
        <v>23</v>
      </c>
      <c r="D470" s="9" t="s">
        <v>823</v>
      </c>
      <c r="E470" s="7" t="s">
        <v>824</v>
      </c>
      <c r="F470" s="7" t="s">
        <v>24</v>
      </c>
      <c r="G470" s="11">
        <v>2155</v>
      </c>
      <c r="H470" s="10"/>
      <c r="I470" s="9" t="s">
        <v>524</v>
      </c>
    </row>
    <row r="471" spans="1:9" ht="18" customHeight="1">
      <c r="A471" s="7">
        <v>3</v>
      </c>
      <c r="B471" s="8">
        <v>43195</v>
      </c>
      <c r="C471" s="7" t="s">
        <v>830</v>
      </c>
      <c r="D471" s="9" t="s">
        <v>196</v>
      </c>
      <c r="E471" s="7" t="s">
        <v>829</v>
      </c>
      <c r="F471" s="12" t="s">
        <v>93</v>
      </c>
      <c r="G471" s="11"/>
      <c r="H471" s="10">
        <v>239998200</v>
      </c>
      <c r="I471" s="9" t="s">
        <v>29</v>
      </c>
    </row>
    <row r="472" spans="1:9" ht="18" customHeight="1">
      <c r="A472" s="7">
        <v>4</v>
      </c>
      <c r="B472" s="8">
        <v>43196</v>
      </c>
      <c r="C472" s="7" t="s">
        <v>301</v>
      </c>
      <c r="D472" s="9" t="s">
        <v>825</v>
      </c>
      <c r="E472" s="7" t="s">
        <v>826</v>
      </c>
      <c r="F472" s="7" t="s">
        <v>300</v>
      </c>
      <c r="G472" s="11">
        <v>9567.5</v>
      </c>
      <c r="H472" s="10"/>
      <c r="I472" s="9" t="s">
        <v>524</v>
      </c>
    </row>
    <row r="473" spans="1:9" ht="18" customHeight="1">
      <c r="A473" s="7">
        <v>5</v>
      </c>
      <c r="B473" s="8">
        <v>43197</v>
      </c>
      <c r="C473" s="7" t="s">
        <v>105</v>
      </c>
      <c r="D473" s="9" t="s">
        <v>111</v>
      </c>
      <c r="E473" s="7" t="s">
        <v>803</v>
      </c>
      <c r="F473" s="12" t="s">
        <v>132</v>
      </c>
      <c r="G473" s="11"/>
      <c r="H473" s="10">
        <v>12413700</v>
      </c>
      <c r="I473" s="9" t="s">
        <v>119</v>
      </c>
    </row>
    <row r="474" spans="1:9" ht="18" customHeight="1">
      <c r="A474" s="7">
        <v>6</v>
      </c>
      <c r="B474" s="8">
        <v>43199</v>
      </c>
      <c r="C474" s="7" t="s">
        <v>694</v>
      </c>
      <c r="D474" s="9" t="s">
        <v>693</v>
      </c>
      <c r="E474" s="7" t="s">
        <v>831</v>
      </c>
      <c r="F474" s="12" t="s">
        <v>100</v>
      </c>
      <c r="G474" s="11"/>
      <c r="H474" s="10">
        <v>14413685</v>
      </c>
      <c r="I474" s="9" t="s">
        <v>119</v>
      </c>
    </row>
    <row r="475" spans="1:9" ht="18" customHeight="1">
      <c r="A475" s="7">
        <v>7</v>
      </c>
      <c r="B475" s="8">
        <v>43199</v>
      </c>
      <c r="C475" s="7" t="s">
        <v>525</v>
      </c>
      <c r="D475" s="9" t="s">
        <v>594</v>
      </c>
      <c r="E475" s="7" t="s">
        <v>832</v>
      </c>
      <c r="F475" s="12" t="s">
        <v>176</v>
      </c>
      <c r="G475" s="11"/>
      <c r="H475" s="10">
        <v>12396850</v>
      </c>
      <c r="I475" s="9" t="s">
        <v>29</v>
      </c>
    </row>
    <row r="476" spans="1:9" ht="18" customHeight="1">
      <c r="A476" s="7">
        <v>8</v>
      </c>
      <c r="B476" s="8">
        <v>43203</v>
      </c>
      <c r="C476" s="7" t="s">
        <v>23</v>
      </c>
      <c r="D476" s="9" t="s">
        <v>833</v>
      </c>
      <c r="E476" s="7" t="s">
        <v>834</v>
      </c>
      <c r="F476" s="7" t="s">
        <v>24</v>
      </c>
      <c r="G476" s="11"/>
      <c r="H476" s="10">
        <v>21198100</v>
      </c>
      <c r="I476" s="9"/>
    </row>
    <row r="477" spans="1:9" ht="18" customHeight="1">
      <c r="A477" s="7">
        <v>9</v>
      </c>
      <c r="B477" s="8">
        <v>43203</v>
      </c>
      <c r="C477" s="7" t="s">
        <v>600</v>
      </c>
      <c r="D477" s="9" t="s">
        <v>417</v>
      </c>
      <c r="E477" s="7" t="s">
        <v>835</v>
      </c>
      <c r="F477" s="12" t="s">
        <v>149</v>
      </c>
      <c r="G477" s="11"/>
      <c r="H477" s="10">
        <v>1000000</v>
      </c>
      <c r="I477" s="9"/>
    </row>
    <row r="478" spans="1:9" ht="18" customHeight="1">
      <c r="A478" s="7">
        <v>10</v>
      </c>
      <c r="B478" s="8">
        <v>43203</v>
      </c>
      <c r="C478" s="7" t="s">
        <v>23</v>
      </c>
      <c r="D478" s="9" t="s">
        <v>836</v>
      </c>
      <c r="E478" s="7" t="s">
        <v>817</v>
      </c>
      <c r="F478" s="7" t="s">
        <v>24</v>
      </c>
      <c r="G478" s="11"/>
      <c r="H478" s="10">
        <v>25517052</v>
      </c>
      <c r="I478" s="9" t="s">
        <v>29</v>
      </c>
    </row>
    <row r="479" spans="1:9" ht="18" customHeight="1">
      <c r="A479" s="7">
        <v>11</v>
      </c>
      <c r="B479" s="8">
        <v>43206</v>
      </c>
      <c r="C479" s="7" t="s">
        <v>610</v>
      </c>
      <c r="D479" s="9" t="s">
        <v>569</v>
      </c>
      <c r="E479" s="7" t="s">
        <v>837</v>
      </c>
      <c r="F479" s="12" t="s">
        <v>22</v>
      </c>
      <c r="G479" s="11"/>
      <c r="H479" s="10">
        <v>15520038</v>
      </c>
      <c r="I479" s="9" t="s">
        <v>29</v>
      </c>
    </row>
    <row r="480" spans="1:9" ht="18" customHeight="1">
      <c r="A480" s="7">
        <v>12</v>
      </c>
      <c r="B480" s="8">
        <v>43206</v>
      </c>
      <c r="C480" s="7" t="s">
        <v>38</v>
      </c>
      <c r="D480" s="9" t="s">
        <v>336</v>
      </c>
      <c r="E480" s="7" t="s">
        <v>838</v>
      </c>
      <c r="F480" s="12" t="s">
        <v>159</v>
      </c>
      <c r="G480" s="11"/>
      <c r="H480" s="10">
        <v>132000000</v>
      </c>
      <c r="I480" s="9" t="s">
        <v>29</v>
      </c>
    </row>
    <row r="481" spans="1:69" ht="18" customHeight="1">
      <c r="A481" s="7">
        <v>13</v>
      </c>
      <c r="B481" s="8">
        <v>43208</v>
      </c>
      <c r="C481" s="7" t="s">
        <v>19</v>
      </c>
      <c r="D481" s="9" t="s">
        <v>839</v>
      </c>
      <c r="E481" s="7" t="s">
        <v>824</v>
      </c>
      <c r="F481" s="7" t="s">
        <v>20</v>
      </c>
      <c r="G481" s="11"/>
      <c r="H481" s="10">
        <v>198799825</v>
      </c>
      <c r="I481" s="9" t="s">
        <v>29</v>
      </c>
    </row>
    <row r="482" spans="1:69" ht="18" customHeight="1">
      <c r="A482" s="7">
        <v>14</v>
      </c>
      <c r="B482" s="8">
        <v>43208</v>
      </c>
      <c r="C482" s="7" t="s">
        <v>247</v>
      </c>
      <c r="D482" s="9" t="s">
        <v>45</v>
      </c>
      <c r="E482" s="7" t="s">
        <v>835</v>
      </c>
      <c r="F482" s="12" t="s">
        <v>746</v>
      </c>
      <c r="G482" s="11"/>
      <c r="H482" s="10">
        <v>11000000</v>
      </c>
      <c r="I482" s="9" t="s">
        <v>29</v>
      </c>
    </row>
    <row r="483" spans="1:69" ht="18" customHeight="1">
      <c r="A483" s="7">
        <v>15</v>
      </c>
      <c r="B483" s="8">
        <v>43211</v>
      </c>
      <c r="C483" s="7" t="s">
        <v>694</v>
      </c>
      <c r="D483" s="9" t="s">
        <v>693</v>
      </c>
      <c r="E483" s="7" t="s">
        <v>841</v>
      </c>
      <c r="F483" s="12" t="s">
        <v>131</v>
      </c>
      <c r="G483" s="11"/>
      <c r="H483" s="10">
        <v>14368750</v>
      </c>
      <c r="I483" s="9" t="s">
        <v>29</v>
      </c>
    </row>
    <row r="484" spans="1:69" ht="18" customHeight="1">
      <c r="A484" s="7">
        <v>16</v>
      </c>
      <c r="B484" s="8">
        <v>43213</v>
      </c>
      <c r="C484" s="7" t="s">
        <v>173</v>
      </c>
      <c r="D484" s="9" t="s">
        <v>146</v>
      </c>
      <c r="E484" s="7" t="s">
        <v>840</v>
      </c>
      <c r="F484" s="12" t="s">
        <v>131</v>
      </c>
      <c r="G484" s="11"/>
      <c r="H484" s="10">
        <v>41379000</v>
      </c>
      <c r="I484" s="9" t="s">
        <v>29</v>
      </c>
    </row>
    <row r="485" spans="1:69" ht="18" customHeight="1">
      <c r="A485" s="7">
        <v>17</v>
      </c>
      <c r="B485" s="48">
        <v>43214</v>
      </c>
      <c r="C485" s="13" t="s">
        <v>751</v>
      </c>
      <c r="D485" s="49" t="s">
        <v>842</v>
      </c>
      <c r="E485" s="13" t="s">
        <v>843</v>
      </c>
      <c r="F485" s="50" t="s">
        <v>102</v>
      </c>
      <c r="G485" s="51">
        <v>900</v>
      </c>
      <c r="H485" s="125">
        <v>123245</v>
      </c>
      <c r="I485" s="9"/>
    </row>
    <row r="486" spans="1:69" ht="18" customHeight="1">
      <c r="A486" s="7">
        <v>18</v>
      </c>
      <c r="B486" s="48">
        <v>43214</v>
      </c>
      <c r="C486" s="7" t="s">
        <v>91</v>
      </c>
      <c r="D486" s="49" t="s">
        <v>851</v>
      </c>
      <c r="E486" s="7" t="s">
        <v>275</v>
      </c>
      <c r="F486" s="7" t="s">
        <v>92</v>
      </c>
      <c r="G486" s="11"/>
      <c r="H486" s="10">
        <v>20000000</v>
      </c>
      <c r="I486" s="9" t="s">
        <v>29</v>
      </c>
    </row>
    <row r="487" spans="1:69" s="62" customFormat="1" ht="18" customHeight="1">
      <c r="A487" s="13">
        <v>19</v>
      </c>
      <c r="B487" s="48">
        <v>43220</v>
      </c>
      <c r="C487" s="13" t="s">
        <v>846</v>
      </c>
      <c r="D487" s="49" t="s">
        <v>319</v>
      </c>
      <c r="E487" s="13" t="s">
        <v>835</v>
      </c>
      <c r="F487" s="50" t="s">
        <v>11</v>
      </c>
      <c r="G487" s="51"/>
      <c r="H487" s="125">
        <v>15343750</v>
      </c>
      <c r="I487" s="9" t="s">
        <v>29</v>
      </c>
      <c r="J487" s="18"/>
      <c r="K487" s="18"/>
      <c r="L487" s="18"/>
      <c r="M487" s="18"/>
      <c r="N487" s="18"/>
      <c r="O487" s="18"/>
      <c r="P487" s="18"/>
      <c r="Q487" s="18"/>
      <c r="R487" s="18"/>
      <c r="S487" s="18"/>
      <c r="T487" s="18"/>
      <c r="U487" s="18"/>
      <c r="V487" s="18"/>
      <c r="W487" s="18"/>
      <c r="X487" s="18"/>
      <c r="Y487" s="18"/>
      <c r="Z487" s="18"/>
      <c r="AA487" s="18"/>
      <c r="AB487" s="18"/>
      <c r="AC487" s="18"/>
      <c r="AD487" s="18"/>
      <c r="AE487" s="18"/>
      <c r="AF487" s="18"/>
      <c r="AG487" s="18"/>
      <c r="AH487" s="18"/>
      <c r="AI487" s="18"/>
      <c r="AJ487" s="18"/>
      <c r="AK487" s="18"/>
      <c r="AL487" s="18"/>
      <c r="AM487" s="18"/>
      <c r="AN487" s="18"/>
      <c r="AO487" s="18"/>
      <c r="AP487" s="18"/>
      <c r="AQ487" s="18"/>
      <c r="AR487" s="18"/>
      <c r="AS487" s="18"/>
      <c r="AT487" s="18"/>
      <c r="AU487" s="18"/>
      <c r="AV487" s="18"/>
      <c r="AW487" s="18"/>
      <c r="AX487" s="18"/>
      <c r="AY487" s="18"/>
      <c r="AZ487" s="18"/>
      <c r="BA487" s="18"/>
      <c r="BB487" s="18"/>
      <c r="BC487" s="18"/>
      <c r="BD487" s="18"/>
      <c r="BE487" s="18"/>
      <c r="BF487" s="18"/>
      <c r="BG487" s="18"/>
      <c r="BH487" s="18"/>
      <c r="BI487" s="18"/>
      <c r="BJ487" s="18"/>
      <c r="BK487" s="18"/>
      <c r="BL487" s="18"/>
      <c r="BM487" s="18"/>
      <c r="BN487" s="18"/>
      <c r="BO487" s="18"/>
      <c r="BP487" s="18"/>
      <c r="BQ487" s="18"/>
    </row>
    <row r="488" spans="1:69" ht="18" customHeight="1">
      <c r="A488" s="7">
        <v>20</v>
      </c>
      <c r="B488" s="48">
        <v>43220</v>
      </c>
      <c r="C488" s="7" t="s">
        <v>43</v>
      </c>
      <c r="D488" s="9" t="s">
        <v>35</v>
      </c>
      <c r="E488" s="7" t="s">
        <v>847</v>
      </c>
      <c r="F488" s="12" t="s">
        <v>175</v>
      </c>
      <c r="G488" s="11"/>
      <c r="H488" s="10">
        <v>13448175</v>
      </c>
      <c r="I488" s="9" t="s">
        <v>29</v>
      </c>
    </row>
    <row r="489" spans="1:69" ht="18" customHeight="1">
      <c r="A489" s="7">
        <v>21</v>
      </c>
      <c r="B489" s="48">
        <v>43220</v>
      </c>
      <c r="C489" s="7" t="s">
        <v>19</v>
      </c>
      <c r="D489" s="9" t="s">
        <v>850</v>
      </c>
      <c r="E489" s="7" t="s">
        <v>824</v>
      </c>
      <c r="F489" s="7" t="s">
        <v>20</v>
      </c>
      <c r="G489" s="11"/>
      <c r="H489" s="10">
        <v>98290339</v>
      </c>
      <c r="I489" s="9" t="s">
        <v>29</v>
      </c>
    </row>
    <row r="490" spans="1:69" ht="18" customHeight="1">
      <c r="A490" s="7">
        <v>22</v>
      </c>
      <c r="B490" s="48">
        <v>43220</v>
      </c>
      <c r="C490" s="7" t="s">
        <v>849</v>
      </c>
      <c r="D490" s="9" t="s">
        <v>183</v>
      </c>
      <c r="E490" s="7" t="s">
        <v>848</v>
      </c>
      <c r="F490" s="12" t="s">
        <v>228</v>
      </c>
      <c r="G490" s="11"/>
      <c r="H490" s="10">
        <v>5689613</v>
      </c>
      <c r="I490" s="9" t="s">
        <v>29</v>
      </c>
    </row>
    <row r="491" spans="1:69" ht="18" customHeight="1">
      <c r="A491" s="7"/>
      <c r="B491" s="8"/>
      <c r="C491" s="7"/>
      <c r="D491" s="9"/>
      <c r="E491" s="7"/>
      <c r="F491" s="7"/>
      <c r="G491" s="11"/>
      <c r="H491" s="10"/>
      <c r="I491" s="9"/>
    </row>
    <row r="492" spans="1:69" ht="18" customHeight="1">
      <c r="A492" s="90"/>
      <c r="B492" s="91"/>
      <c r="C492" s="193" t="s">
        <v>316</v>
      </c>
      <c r="D492" s="194"/>
      <c r="E492" s="194"/>
      <c r="F492" s="195"/>
      <c r="G492" s="92">
        <f>SUM(G468:G491)</f>
        <v>12622.5</v>
      </c>
      <c r="H492" s="154">
        <f>SUM(H468:H491)</f>
        <v>964601022</v>
      </c>
      <c r="I492" s="92"/>
    </row>
    <row r="493" spans="1:69" ht="18" customHeight="1">
      <c r="A493" s="186" t="s">
        <v>844</v>
      </c>
      <c r="B493" s="187"/>
      <c r="C493" s="7"/>
      <c r="D493" s="9"/>
      <c r="E493" s="7"/>
      <c r="F493" s="7"/>
      <c r="G493" s="11"/>
      <c r="H493" s="10"/>
      <c r="I493" s="9"/>
    </row>
    <row r="494" spans="1:69" ht="18" customHeight="1">
      <c r="A494" s="127">
        <v>1</v>
      </c>
      <c r="B494" s="48">
        <v>43224</v>
      </c>
      <c r="C494" s="7" t="s">
        <v>167</v>
      </c>
      <c r="D494" s="9" t="s">
        <v>853</v>
      </c>
      <c r="E494" s="7" t="s">
        <v>854</v>
      </c>
      <c r="F494" s="12" t="s">
        <v>746</v>
      </c>
      <c r="G494" s="11"/>
      <c r="H494" s="10">
        <v>112055240</v>
      </c>
      <c r="I494" s="9" t="s">
        <v>29</v>
      </c>
    </row>
    <row r="495" spans="1:69" ht="18" customHeight="1">
      <c r="A495" s="127">
        <v>2</v>
      </c>
      <c r="B495" s="48">
        <v>43225</v>
      </c>
      <c r="C495" s="7" t="s">
        <v>105</v>
      </c>
      <c r="D495" s="9" t="s">
        <v>855</v>
      </c>
      <c r="E495" s="7" t="s">
        <v>856</v>
      </c>
      <c r="F495" s="12" t="s">
        <v>13</v>
      </c>
      <c r="G495" s="11"/>
      <c r="H495" s="10">
        <v>12375000</v>
      </c>
      <c r="I495" s="9" t="s">
        <v>29</v>
      </c>
    </row>
    <row r="496" spans="1:69" ht="18" customHeight="1">
      <c r="A496" s="127">
        <v>3</v>
      </c>
      <c r="B496" s="48">
        <v>43229</v>
      </c>
      <c r="C496" s="7" t="s">
        <v>495</v>
      </c>
      <c r="D496" s="9" t="s">
        <v>594</v>
      </c>
      <c r="E496" s="7" t="s">
        <v>857</v>
      </c>
      <c r="F496" s="12" t="s">
        <v>176</v>
      </c>
      <c r="G496" s="11"/>
      <c r="H496" s="10">
        <v>12758525</v>
      </c>
      <c r="I496" s="9" t="s">
        <v>29</v>
      </c>
    </row>
    <row r="497" spans="1:9" ht="18" customHeight="1">
      <c r="A497" s="127">
        <v>4</v>
      </c>
      <c r="B497" s="48">
        <v>43229</v>
      </c>
      <c r="C497" s="7" t="s">
        <v>279</v>
      </c>
      <c r="D497" s="9" t="s">
        <v>260</v>
      </c>
      <c r="E497" s="7" t="s">
        <v>858</v>
      </c>
      <c r="F497" s="12" t="s">
        <v>9</v>
      </c>
      <c r="G497" s="11"/>
      <c r="H497" s="10">
        <v>33038400</v>
      </c>
      <c r="I497" s="9" t="s">
        <v>29</v>
      </c>
    </row>
    <row r="498" spans="1:9" ht="18" customHeight="1">
      <c r="A498" s="127">
        <v>5</v>
      </c>
      <c r="B498" s="48">
        <v>43231</v>
      </c>
      <c r="C498" s="7" t="s">
        <v>39</v>
      </c>
      <c r="D498" s="9" t="s">
        <v>40</v>
      </c>
      <c r="E498" s="7" t="s">
        <v>859</v>
      </c>
      <c r="F498" s="12" t="s">
        <v>123</v>
      </c>
      <c r="G498" s="11"/>
      <c r="H498" s="10">
        <v>42540000</v>
      </c>
      <c r="I498" s="9" t="s">
        <v>29</v>
      </c>
    </row>
    <row r="499" spans="1:9" ht="18" customHeight="1">
      <c r="A499" s="128">
        <v>6</v>
      </c>
      <c r="B499" s="129">
        <v>43234</v>
      </c>
      <c r="C499" s="130" t="s">
        <v>23</v>
      </c>
      <c r="D499" s="131" t="s">
        <v>860</v>
      </c>
      <c r="E499" s="130" t="s">
        <v>861</v>
      </c>
      <c r="F499" s="130" t="s">
        <v>24</v>
      </c>
      <c r="G499" s="132"/>
      <c r="H499" s="133">
        <v>21199640</v>
      </c>
      <c r="I499" s="131"/>
    </row>
    <row r="500" spans="1:9" ht="18" customHeight="1">
      <c r="A500" s="127">
        <v>7</v>
      </c>
      <c r="B500" s="48">
        <v>43235</v>
      </c>
      <c r="C500" s="7" t="s">
        <v>416</v>
      </c>
      <c r="D500" s="9" t="s">
        <v>417</v>
      </c>
      <c r="E500" s="7" t="s">
        <v>862</v>
      </c>
      <c r="F500" s="12" t="s">
        <v>147</v>
      </c>
      <c r="G500" s="11"/>
      <c r="H500" s="10">
        <v>1000000</v>
      </c>
      <c r="I500" s="9"/>
    </row>
    <row r="501" spans="1:9" ht="18" customHeight="1">
      <c r="A501" s="127">
        <v>8</v>
      </c>
      <c r="B501" s="48">
        <v>43236</v>
      </c>
      <c r="C501" s="7" t="s">
        <v>354</v>
      </c>
      <c r="D501" s="9" t="s">
        <v>183</v>
      </c>
      <c r="E501" s="7" t="s">
        <v>848</v>
      </c>
      <c r="F501" s="12" t="s">
        <v>14</v>
      </c>
      <c r="G501" s="11"/>
      <c r="H501" s="10">
        <v>5689613</v>
      </c>
      <c r="I501" s="9" t="s">
        <v>29</v>
      </c>
    </row>
    <row r="502" spans="1:9" ht="18" customHeight="1">
      <c r="A502" s="127">
        <v>9</v>
      </c>
      <c r="B502" s="48">
        <v>43236</v>
      </c>
      <c r="C502" s="7" t="s">
        <v>116</v>
      </c>
      <c r="D502" s="9" t="s">
        <v>864</v>
      </c>
      <c r="E502" s="7" t="s">
        <v>863</v>
      </c>
      <c r="F502" s="7" t="s">
        <v>21</v>
      </c>
      <c r="G502" s="11"/>
      <c r="H502" s="10">
        <v>63633526</v>
      </c>
      <c r="I502" s="9" t="s">
        <v>29</v>
      </c>
    </row>
    <row r="503" spans="1:9" ht="18" customHeight="1">
      <c r="A503" s="127">
        <v>10</v>
      </c>
      <c r="B503" s="48">
        <v>43236</v>
      </c>
      <c r="C503" s="7" t="s">
        <v>865</v>
      </c>
      <c r="D503" s="9" t="s">
        <v>866</v>
      </c>
      <c r="E503" s="7" t="s">
        <v>867</v>
      </c>
      <c r="F503" s="7" t="s">
        <v>20</v>
      </c>
      <c r="G503" s="11"/>
      <c r="H503" s="10">
        <v>384824700</v>
      </c>
      <c r="I503" s="9" t="s">
        <v>29</v>
      </c>
    </row>
    <row r="504" spans="1:9" ht="18" customHeight="1">
      <c r="A504" s="127">
        <v>11</v>
      </c>
      <c r="B504" s="48">
        <v>43237</v>
      </c>
      <c r="C504" s="7" t="s">
        <v>23</v>
      </c>
      <c r="D504" s="9" t="s">
        <v>869</v>
      </c>
      <c r="E504" s="7" t="s">
        <v>868</v>
      </c>
      <c r="F504" s="7" t="s">
        <v>24</v>
      </c>
      <c r="G504" s="11"/>
      <c r="H504" s="10">
        <v>152625000</v>
      </c>
      <c r="I504" s="9" t="s">
        <v>29</v>
      </c>
    </row>
    <row r="505" spans="1:9" ht="18" customHeight="1">
      <c r="A505" s="127">
        <v>12</v>
      </c>
      <c r="B505" s="48">
        <v>43241</v>
      </c>
      <c r="C505" s="7" t="s">
        <v>379</v>
      </c>
      <c r="D505" s="9" t="s">
        <v>870</v>
      </c>
      <c r="E505" s="7" t="s">
        <v>871</v>
      </c>
      <c r="F505" s="12" t="s">
        <v>26</v>
      </c>
      <c r="G505" s="11"/>
      <c r="H505" s="10">
        <v>40265550</v>
      </c>
      <c r="I505" s="9" t="s">
        <v>29</v>
      </c>
    </row>
    <row r="506" spans="1:9" ht="18" customHeight="1">
      <c r="A506" s="127">
        <v>13</v>
      </c>
      <c r="B506" s="48">
        <v>43242</v>
      </c>
      <c r="C506" s="7" t="s">
        <v>247</v>
      </c>
      <c r="D506" s="9" t="s">
        <v>45</v>
      </c>
      <c r="E506" s="7" t="s">
        <v>872</v>
      </c>
      <c r="F506" s="12" t="s">
        <v>18</v>
      </c>
      <c r="G506" s="11"/>
      <c r="H506" s="10">
        <v>11148800</v>
      </c>
      <c r="I506" s="9" t="s">
        <v>29</v>
      </c>
    </row>
    <row r="507" spans="1:9" ht="18" customHeight="1">
      <c r="A507" s="127">
        <v>14</v>
      </c>
      <c r="B507" s="48">
        <v>43242</v>
      </c>
      <c r="C507" s="7" t="s">
        <v>559</v>
      </c>
      <c r="D507" s="9" t="s">
        <v>874</v>
      </c>
      <c r="E507" s="7" t="s">
        <v>873</v>
      </c>
      <c r="F507" s="7" t="s">
        <v>561</v>
      </c>
      <c r="G507" s="11">
        <v>6050</v>
      </c>
      <c r="H507" s="10"/>
      <c r="I507" s="9" t="s">
        <v>875</v>
      </c>
    </row>
    <row r="508" spans="1:9" ht="18" customHeight="1">
      <c r="A508" s="127">
        <v>15</v>
      </c>
      <c r="B508" s="48">
        <v>43243</v>
      </c>
      <c r="C508" s="7" t="s">
        <v>222</v>
      </c>
      <c r="D508" s="9" t="s">
        <v>223</v>
      </c>
      <c r="E508" s="7" t="s">
        <v>876</v>
      </c>
      <c r="F508" s="12" t="s">
        <v>95</v>
      </c>
      <c r="G508" s="11"/>
      <c r="H508" s="10">
        <v>38370915</v>
      </c>
      <c r="I508" s="9"/>
    </row>
    <row r="509" spans="1:9" ht="18" customHeight="1">
      <c r="A509" s="127">
        <v>16</v>
      </c>
      <c r="B509" s="48">
        <v>43243</v>
      </c>
      <c r="C509" s="7" t="s">
        <v>525</v>
      </c>
      <c r="D509" s="9" t="s">
        <v>594</v>
      </c>
      <c r="E509" s="7" t="s">
        <v>879</v>
      </c>
      <c r="F509" s="7"/>
      <c r="G509" s="11"/>
      <c r="H509" s="10">
        <v>12718750</v>
      </c>
      <c r="I509" s="9" t="s">
        <v>29</v>
      </c>
    </row>
    <row r="510" spans="1:9" ht="18" customHeight="1">
      <c r="A510" s="127">
        <v>17</v>
      </c>
      <c r="B510" s="48">
        <v>43244</v>
      </c>
      <c r="C510" s="7" t="s">
        <v>105</v>
      </c>
      <c r="D510" s="9" t="s">
        <v>855</v>
      </c>
      <c r="E510" s="7" t="s">
        <v>880</v>
      </c>
      <c r="F510" s="12" t="s">
        <v>93</v>
      </c>
      <c r="G510" s="11"/>
      <c r="H510" s="10">
        <v>12542400</v>
      </c>
      <c r="I510" s="9" t="s">
        <v>29</v>
      </c>
    </row>
    <row r="511" spans="1:9" ht="18" customHeight="1">
      <c r="A511" s="127">
        <v>18</v>
      </c>
      <c r="B511" s="48">
        <v>43245</v>
      </c>
      <c r="C511" s="7" t="s">
        <v>751</v>
      </c>
      <c r="D511" s="9" t="s">
        <v>624</v>
      </c>
      <c r="E511" s="7" t="s">
        <v>877</v>
      </c>
      <c r="F511" s="12" t="s">
        <v>206</v>
      </c>
      <c r="G511" s="11">
        <v>900</v>
      </c>
      <c r="H511" s="10">
        <v>105000</v>
      </c>
      <c r="I511" s="9"/>
    </row>
    <row r="512" spans="1:9" ht="18" customHeight="1">
      <c r="A512" s="127">
        <v>19</v>
      </c>
      <c r="B512" s="48">
        <v>43248</v>
      </c>
      <c r="C512" s="7" t="s">
        <v>251</v>
      </c>
      <c r="D512" s="9" t="s">
        <v>252</v>
      </c>
      <c r="E512" s="7" t="s">
        <v>878</v>
      </c>
      <c r="F512" s="12" t="s">
        <v>22</v>
      </c>
      <c r="G512" s="11">
        <v>3040</v>
      </c>
      <c r="H512" s="10">
        <v>176175</v>
      </c>
      <c r="I512" s="9"/>
    </row>
    <row r="513" spans="1:69" ht="18" customHeight="1">
      <c r="A513" s="127">
        <v>20</v>
      </c>
      <c r="B513" s="48">
        <v>43250</v>
      </c>
      <c r="C513" s="7" t="s">
        <v>758</v>
      </c>
      <c r="D513" s="9" t="s">
        <v>882</v>
      </c>
      <c r="E513" s="7" t="s">
        <v>881</v>
      </c>
      <c r="F513" s="7" t="s">
        <v>760</v>
      </c>
      <c r="G513" s="11"/>
      <c r="H513" s="10">
        <v>231882000</v>
      </c>
      <c r="I513" s="9" t="s">
        <v>29</v>
      </c>
    </row>
    <row r="514" spans="1:69" ht="18" customHeight="1">
      <c r="A514" s="127">
        <v>21</v>
      </c>
      <c r="B514" s="48">
        <v>43250</v>
      </c>
      <c r="C514" s="7" t="s">
        <v>662</v>
      </c>
      <c r="D514" s="9" t="s">
        <v>661</v>
      </c>
      <c r="E514" s="7" t="s">
        <v>883</v>
      </c>
      <c r="F514" s="12" t="s">
        <v>175</v>
      </c>
      <c r="G514" s="11"/>
      <c r="H514" s="10">
        <v>137966400</v>
      </c>
      <c r="I514" s="9" t="s">
        <v>29</v>
      </c>
    </row>
    <row r="515" spans="1:69" ht="18" customHeight="1">
      <c r="A515" s="127">
        <v>22</v>
      </c>
      <c r="B515" s="48">
        <v>43250</v>
      </c>
      <c r="C515" s="7" t="s">
        <v>846</v>
      </c>
      <c r="D515" s="9" t="s">
        <v>319</v>
      </c>
      <c r="E515" s="7" t="s">
        <v>884</v>
      </c>
      <c r="F515" s="12" t="s">
        <v>164</v>
      </c>
      <c r="G515" s="11"/>
      <c r="H515" s="10">
        <v>11497200</v>
      </c>
      <c r="I515" s="9" t="s">
        <v>29</v>
      </c>
    </row>
    <row r="516" spans="1:69" ht="18" customHeight="1">
      <c r="A516" s="127">
        <v>23</v>
      </c>
      <c r="B516" s="48">
        <v>43251</v>
      </c>
      <c r="C516" s="7" t="s">
        <v>43</v>
      </c>
      <c r="D516" s="9" t="s">
        <v>35</v>
      </c>
      <c r="E516" s="7" t="s">
        <v>885</v>
      </c>
      <c r="F516" s="12" t="s">
        <v>25</v>
      </c>
      <c r="G516" s="11"/>
      <c r="H516" s="10">
        <v>13406250</v>
      </c>
      <c r="I516" s="9" t="s">
        <v>29</v>
      </c>
    </row>
    <row r="517" spans="1:69" ht="18" customHeight="1">
      <c r="A517" s="127">
        <v>24</v>
      </c>
      <c r="B517" s="48">
        <v>43251</v>
      </c>
      <c r="C517" s="7" t="s">
        <v>19</v>
      </c>
      <c r="D517" s="9" t="s">
        <v>886</v>
      </c>
      <c r="E517" s="7" t="s">
        <v>881</v>
      </c>
      <c r="F517" s="7" t="s">
        <v>20</v>
      </c>
      <c r="G517" s="11"/>
      <c r="H517" s="10">
        <v>25437502</v>
      </c>
      <c r="I517" s="9" t="s">
        <v>29</v>
      </c>
    </row>
    <row r="518" spans="1:69" ht="18" customHeight="1">
      <c r="A518" s="127"/>
      <c r="B518" s="7"/>
      <c r="C518" s="7"/>
      <c r="D518" s="9"/>
      <c r="E518" s="7"/>
      <c r="F518" s="7"/>
      <c r="G518" s="11"/>
      <c r="H518" s="10"/>
      <c r="I518" s="9"/>
    </row>
    <row r="519" spans="1:69" ht="18" customHeight="1">
      <c r="A519" s="85"/>
      <c r="B519" s="86"/>
      <c r="C519" s="188" t="s">
        <v>347</v>
      </c>
      <c r="D519" s="189"/>
      <c r="E519" s="189"/>
      <c r="F519" s="190"/>
      <c r="G519" s="87">
        <f>SUM(G493:G518)</f>
        <v>9990</v>
      </c>
      <c r="H519" s="152">
        <f>SUM(H493:H518)</f>
        <v>1377256586</v>
      </c>
      <c r="I519" s="87"/>
    </row>
    <row r="520" spans="1:69" ht="18" customHeight="1">
      <c r="A520" s="186" t="s">
        <v>852</v>
      </c>
      <c r="B520" s="187"/>
      <c r="C520" s="47"/>
      <c r="D520" s="47"/>
      <c r="E520" s="47"/>
      <c r="F520" s="47"/>
      <c r="G520" s="46"/>
      <c r="H520" s="150"/>
      <c r="I520" s="46"/>
      <c r="J520" s="60"/>
      <c r="K520" s="60"/>
      <c r="L520" s="60"/>
      <c r="M520" s="60"/>
      <c r="N520" s="60"/>
      <c r="O520" s="60"/>
      <c r="P520" s="60"/>
      <c r="Q520" s="60"/>
      <c r="R520" s="60"/>
      <c r="S520" s="60"/>
      <c r="T520" s="60"/>
      <c r="U520" s="60"/>
      <c r="V520" s="60"/>
      <c r="W520" s="60"/>
      <c r="X520" s="60"/>
      <c r="Y520" s="60"/>
      <c r="Z520" s="60"/>
      <c r="AA520" s="60"/>
      <c r="AB520" s="60"/>
      <c r="AC520" s="60"/>
      <c r="AD520" s="60"/>
      <c r="AE520" s="60"/>
      <c r="AF520" s="60"/>
      <c r="AG520" s="60"/>
      <c r="AH520" s="60"/>
      <c r="AI520" s="60"/>
      <c r="AJ520" s="60"/>
      <c r="AK520" s="60"/>
      <c r="AL520" s="60"/>
      <c r="AM520" s="60"/>
      <c r="AN520" s="60"/>
      <c r="AO520" s="60"/>
      <c r="AP520" s="60"/>
      <c r="AQ520" s="60"/>
      <c r="AR520" s="60"/>
      <c r="AS520" s="60"/>
      <c r="AT520" s="60"/>
      <c r="AU520" s="60"/>
      <c r="AV520" s="60"/>
      <c r="AW520" s="60"/>
      <c r="AX520" s="60"/>
      <c r="AY520" s="60"/>
      <c r="AZ520" s="60"/>
      <c r="BA520" s="60"/>
      <c r="BB520" s="60"/>
      <c r="BC520" s="60"/>
      <c r="BD520" s="60"/>
      <c r="BE520" s="60"/>
      <c r="BF520" s="60"/>
      <c r="BG520" s="60"/>
      <c r="BH520" s="60"/>
      <c r="BI520" s="60"/>
      <c r="BJ520" s="60"/>
      <c r="BK520" s="60"/>
      <c r="BL520" s="60"/>
      <c r="BM520" s="60"/>
      <c r="BN520" s="60"/>
      <c r="BO520" s="60"/>
      <c r="BP520" s="60"/>
      <c r="BQ520" s="60"/>
    </row>
    <row r="521" spans="1:69" s="62" customFormat="1" ht="18" customHeight="1">
      <c r="A521" s="13">
        <v>1</v>
      </c>
      <c r="B521" s="48">
        <v>43256</v>
      </c>
      <c r="C521" s="13" t="s">
        <v>23</v>
      </c>
      <c r="D521" s="59" t="s">
        <v>887</v>
      </c>
      <c r="E521" s="13" t="s">
        <v>888</v>
      </c>
      <c r="F521" s="13" t="s">
        <v>24</v>
      </c>
      <c r="G521" s="51"/>
      <c r="H521" s="65">
        <v>21704760</v>
      </c>
      <c r="I521" s="51"/>
    </row>
    <row r="522" spans="1:69" s="62" customFormat="1" ht="18" customHeight="1">
      <c r="A522" s="13">
        <v>2</v>
      </c>
      <c r="B522" s="48">
        <v>43256</v>
      </c>
      <c r="C522" s="13" t="s">
        <v>406</v>
      </c>
      <c r="D522" s="59" t="s">
        <v>407</v>
      </c>
      <c r="E522" s="13" t="s">
        <v>889</v>
      </c>
      <c r="F522" s="50" t="s">
        <v>13</v>
      </c>
      <c r="G522" s="51"/>
      <c r="H522" s="65">
        <v>12588840</v>
      </c>
      <c r="I522" s="51" t="s">
        <v>29</v>
      </c>
    </row>
    <row r="523" spans="1:69" s="62" customFormat="1" ht="18" customHeight="1">
      <c r="A523" s="13">
        <v>3</v>
      </c>
      <c r="B523" s="48">
        <v>43257</v>
      </c>
      <c r="C523" s="13" t="s">
        <v>258</v>
      </c>
      <c r="D523" s="59" t="s">
        <v>260</v>
      </c>
      <c r="E523" s="13" t="s">
        <v>890</v>
      </c>
      <c r="F523" s="50" t="s">
        <v>102</v>
      </c>
      <c r="G523" s="51"/>
      <c r="H523" s="65">
        <v>38053800</v>
      </c>
      <c r="I523" s="51" t="s">
        <v>29</v>
      </c>
    </row>
    <row r="524" spans="1:69" s="62" customFormat="1" ht="18" customHeight="1">
      <c r="A524" s="13">
        <v>4</v>
      </c>
      <c r="B524" s="48">
        <v>43258</v>
      </c>
      <c r="C524" s="13" t="s">
        <v>891</v>
      </c>
      <c r="D524" s="59" t="s">
        <v>594</v>
      </c>
      <c r="E524" s="13" t="s">
        <v>275</v>
      </c>
      <c r="F524" s="50" t="s">
        <v>131</v>
      </c>
      <c r="G524" s="51"/>
      <c r="H524" s="65">
        <v>4000000</v>
      </c>
      <c r="I524" s="51" t="s">
        <v>29</v>
      </c>
    </row>
    <row r="525" spans="1:69" s="62" customFormat="1" ht="18" customHeight="1">
      <c r="A525" s="13">
        <v>5</v>
      </c>
      <c r="B525" s="48">
        <v>43259</v>
      </c>
      <c r="C525" s="13" t="s">
        <v>19</v>
      </c>
      <c r="D525" s="59" t="s">
        <v>892</v>
      </c>
      <c r="E525" s="13" t="s">
        <v>398</v>
      </c>
      <c r="F525" s="13" t="s">
        <v>20</v>
      </c>
      <c r="G525" s="51"/>
      <c r="H525" s="65">
        <v>38672400</v>
      </c>
      <c r="I525" s="51" t="s">
        <v>29</v>
      </c>
    </row>
    <row r="526" spans="1:69" s="62" customFormat="1" ht="18" customHeight="1">
      <c r="A526" s="13">
        <v>6</v>
      </c>
      <c r="B526" s="48">
        <v>43263</v>
      </c>
      <c r="C526" s="13" t="s">
        <v>893</v>
      </c>
      <c r="D526" s="59" t="s">
        <v>106</v>
      </c>
      <c r="E526" s="13" t="s">
        <v>872</v>
      </c>
      <c r="F526" s="50" t="s">
        <v>25</v>
      </c>
      <c r="G526" s="51"/>
      <c r="H526" s="65">
        <v>12890800</v>
      </c>
      <c r="I526" s="51" t="s">
        <v>29</v>
      </c>
    </row>
    <row r="527" spans="1:69" s="62" customFormat="1" ht="18" customHeight="1">
      <c r="A527" s="13">
        <v>7</v>
      </c>
      <c r="B527" s="48">
        <v>43272</v>
      </c>
      <c r="C527" s="13" t="s">
        <v>416</v>
      </c>
      <c r="D527" s="59" t="s">
        <v>417</v>
      </c>
      <c r="E527" s="13" t="s">
        <v>894</v>
      </c>
      <c r="F527" s="50" t="s">
        <v>175</v>
      </c>
      <c r="G527" s="51"/>
      <c r="H527" s="65">
        <v>1000000</v>
      </c>
      <c r="I527" s="51"/>
    </row>
    <row r="528" spans="1:69" s="62" customFormat="1" ht="18" customHeight="1">
      <c r="A528" s="13">
        <v>8</v>
      </c>
      <c r="B528" s="48">
        <v>43273</v>
      </c>
      <c r="C528" s="13" t="s">
        <v>351</v>
      </c>
      <c r="D528" s="59" t="s">
        <v>900</v>
      </c>
      <c r="E528" s="13" t="s">
        <v>901</v>
      </c>
      <c r="F528" s="13" t="s">
        <v>353</v>
      </c>
      <c r="G528" s="51"/>
      <c r="H528" s="65">
        <v>209040000</v>
      </c>
      <c r="I528" s="51" t="s">
        <v>29</v>
      </c>
    </row>
    <row r="529" spans="1:69" s="62" customFormat="1" ht="18" customHeight="1">
      <c r="A529" s="13">
        <v>9</v>
      </c>
      <c r="B529" s="48">
        <v>43276</v>
      </c>
      <c r="C529" s="13" t="s">
        <v>751</v>
      </c>
      <c r="D529" s="59" t="s">
        <v>624</v>
      </c>
      <c r="E529" s="13" t="s">
        <v>895</v>
      </c>
      <c r="F529" s="50" t="s">
        <v>96</v>
      </c>
      <c r="G529" s="51">
        <v>900</v>
      </c>
      <c r="H529" s="65">
        <v>104000</v>
      </c>
      <c r="I529" s="51"/>
    </row>
    <row r="530" spans="1:69" s="62" customFormat="1" ht="18" customHeight="1">
      <c r="A530" s="13">
        <v>10</v>
      </c>
      <c r="B530" s="48">
        <v>43276</v>
      </c>
      <c r="C530" s="13" t="s">
        <v>559</v>
      </c>
      <c r="D530" s="59" t="s">
        <v>943</v>
      </c>
      <c r="E530" s="13" t="s">
        <v>903</v>
      </c>
      <c r="F530" s="13" t="s">
        <v>561</v>
      </c>
      <c r="G530" s="51">
        <v>6505</v>
      </c>
      <c r="H530" s="65"/>
      <c r="I530" s="51" t="s">
        <v>942</v>
      </c>
    </row>
    <row r="531" spans="1:69" s="62" customFormat="1" ht="18" customHeight="1">
      <c r="A531" s="13">
        <v>11</v>
      </c>
      <c r="B531" s="48">
        <v>43277</v>
      </c>
      <c r="C531" s="13" t="s">
        <v>310</v>
      </c>
      <c r="D531" s="59" t="s">
        <v>458</v>
      </c>
      <c r="E531" s="13" t="s">
        <v>896</v>
      </c>
      <c r="F531" s="50" t="s">
        <v>137</v>
      </c>
      <c r="G531" s="51">
        <v>1100</v>
      </c>
      <c r="H531" s="65"/>
      <c r="I531" s="51"/>
    </row>
    <row r="532" spans="1:69" s="62" customFormat="1" ht="18" customHeight="1">
      <c r="A532" s="13">
        <v>12</v>
      </c>
      <c r="B532" s="48">
        <v>43277</v>
      </c>
      <c r="C532" s="13" t="s">
        <v>741</v>
      </c>
      <c r="D532" s="59" t="s">
        <v>897</v>
      </c>
      <c r="E532" s="13" t="s">
        <v>898</v>
      </c>
      <c r="F532" s="50" t="s">
        <v>27</v>
      </c>
      <c r="G532" s="51"/>
      <c r="H532" s="65">
        <v>14114760</v>
      </c>
      <c r="I532" s="51" t="s">
        <v>899</v>
      </c>
    </row>
    <row r="533" spans="1:69" s="62" customFormat="1" ht="18" customHeight="1">
      <c r="A533" s="13">
        <v>13</v>
      </c>
      <c r="B533" s="48">
        <v>43278</v>
      </c>
      <c r="C533" s="13" t="s">
        <v>694</v>
      </c>
      <c r="D533" s="59" t="s">
        <v>693</v>
      </c>
      <c r="E533" s="13" t="s">
        <v>902</v>
      </c>
      <c r="F533" s="50" t="s">
        <v>137</v>
      </c>
      <c r="G533" s="51"/>
      <c r="H533" s="65">
        <v>14563120</v>
      </c>
      <c r="I533" s="51" t="s">
        <v>29</v>
      </c>
    </row>
    <row r="534" spans="1:69" s="62" customFormat="1" ht="18" customHeight="1">
      <c r="A534" s="13">
        <v>14</v>
      </c>
      <c r="B534" s="48">
        <v>43280</v>
      </c>
      <c r="C534" s="13" t="s">
        <v>43</v>
      </c>
      <c r="D534" s="59" t="s">
        <v>35</v>
      </c>
      <c r="E534" s="13" t="s">
        <v>906</v>
      </c>
      <c r="F534" s="50" t="s">
        <v>13</v>
      </c>
      <c r="G534" s="51"/>
      <c r="H534" s="65">
        <v>13587600</v>
      </c>
      <c r="I534" s="51" t="s">
        <v>29</v>
      </c>
    </row>
    <row r="535" spans="1:69" ht="18" customHeight="1">
      <c r="A535" s="7"/>
      <c r="B535" s="8"/>
      <c r="C535" s="7"/>
      <c r="D535" s="9"/>
      <c r="E535" s="7"/>
      <c r="F535" s="7"/>
      <c r="G535" s="11"/>
      <c r="H535" s="64"/>
      <c r="I535" s="9"/>
      <c r="J535" s="60"/>
      <c r="K535" s="60"/>
      <c r="L535" s="60"/>
      <c r="M535" s="60"/>
      <c r="N535" s="60"/>
      <c r="O535" s="60"/>
      <c r="P535" s="60"/>
      <c r="Q535" s="60"/>
      <c r="R535" s="60"/>
      <c r="S535" s="60"/>
      <c r="T535" s="60"/>
      <c r="U535" s="60"/>
      <c r="V535" s="60"/>
      <c r="W535" s="60"/>
      <c r="X535" s="60"/>
      <c r="Y535" s="60"/>
      <c r="Z535" s="60"/>
      <c r="AA535" s="60"/>
      <c r="AB535" s="60"/>
      <c r="AC535" s="60"/>
      <c r="AD535" s="60"/>
      <c r="AE535" s="60"/>
      <c r="AF535" s="60"/>
      <c r="AG535" s="60"/>
      <c r="AH535" s="60"/>
      <c r="AI535" s="60"/>
      <c r="AJ535" s="60"/>
      <c r="AK535" s="60"/>
      <c r="AL535" s="60"/>
      <c r="AM535" s="60"/>
      <c r="AN535" s="60"/>
      <c r="AO535" s="60"/>
      <c r="AP535" s="60"/>
      <c r="AQ535" s="60"/>
      <c r="AR535" s="60"/>
      <c r="AS535" s="60"/>
      <c r="AT535" s="60"/>
      <c r="AU535" s="60"/>
      <c r="AV535" s="60"/>
      <c r="AW535" s="60"/>
      <c r="AX535" s="60"/>
      <c r="AY535" s="60"/>
      <c r="AZ535" s="60"/>
      <c r="BA535" s="60"/>
      <c r="BB535" s="60"/>
      <c r="BC535" s="60"/>
      <c r="BD535" s="60"/>
      <c r="BE535" s="60"/>
      <c r="BF535" s="60"/>
      <c r="BG535" s="60"/>
      <c r="BH535" s="60"/>
      <c r="BI535" s="60"/>
      <c r="BJ535" s="60"/>
      <c r="BK535" s="60"/>
      <c r="BL535" s="60"/>
      <c r="BM535" s="60"/>
      <c r="BN535" s="60"/>
      <c r="BO535" s="60"/>
      <c r="BP535" s="60"/>
      <c r="BQ535" s="60"/>
    </row>
    <row r="536" spans="1:69" ht="18" customHeight="1">
      <c r="A536" s="85"/>
      <c r="B536" s="86"/>
      <c r="C536" s="188" t="s">
        <v>429</v>
      </c>
      <c r="D536" s="189"/>
      <c r="E536" s="189"/>
      <c r="F536" s="190"/>
      <c r="G536" s="87">
        <f>SUM(G520:G535)</f>
        <v>8505</v>
      </c>
      <c r="H536" s="152">
        <f>SUM(H520:H535)</f>
        <v>380320080</v>
      </c>
      <c r="I536" s="87"/>
      <c r="J536" s="60"/>
      <c r="K536" s="60"/>
      <c r="L536" s="60"/>
      <c r="M536" s="60"/>
      <c r="N536" s="60"/>
      <c r="O536" s="60"/>
      <c r="P536" s="60"/>
      <c r="Q536" s="60"/>
      <c r="R536" s="60"/>
      <c r="S536" s="60"/>
      <c r="T536" s="60"/>
      <c r="U536" s="60"/>
      <c r="V536" s="60"/>
      <c r="W536" s="60"/>
      <c r="X536" s="60"/>
      <c r="Y536" s="60"/>
      <c r="Z536" s="60"/>
      <c r="AA536" s="60"/>
      <c r="AB536" s="60"/>
      <c r="AC536" s="60"/>
      <c r="AD536" s="60"/>
      <c r="AE536" s="60"/>
      <c r="AF536" s="60"/>
      <c r="AG536" s="60"/>
      <c r="AH536" s="60"/>
      <c r="AI536" s="60"/>
      <c r="AJ536" s="60"/>
      <c r="AK536" s="60"/>
      <c r="AL536" s="60"/>
      <c r="AM536" s="60"/>
      <c r="AN536" s="60"/>
      <c r="AO536" s="60"/>
      <c r="AP536" s="60"/>
      <c r="AQ536" s="60"/>
      <c r="AR536" s="60"/>
      <c r="AS536" s="60"/>
      <c r="AT536" s="60"/>
      <c r="AU536" s="60"/>
      <c r="AV536" s="60"/>
      <c r="AW536" s="60"/>
      <c r="AX536" s="60"/>
      <c r="AY536" s="60"/>
      <c r="AZ536" s="60"/>
      <c r="BA536" s="60"/>
      <c r="BB536" s="60"/>
      <c r="BC536" s="60"/>
      <c r="BD536" s="60"/>
      <c r="BE536" s="60"/>
      <c r="BF536" s="60"/>
      <c r="BG536" s="60"/>
      <c r="BH536" s="60"/>
      <c r="BI536" s="60"/>
      <c r="BJ536" s="60"/>
      <c r="BK536" s="60"/>
      <c r="BL536" s="60"/>
      <c r="BM536" s="60"/>
      <c r="BN536" s="60"/>
      <c r="BO536" s="60"/>
      <c r="BP536" s="60"/>
      <c r="BQ536" s="60"/>
    </row>
    <row r="537" spans="1:69" ht="18" customHeight="1">
      <c r="A537" s="186" t="s">
        <v>904</v>
      </c>
      <c r="B537" s="187"/>
      <c r="C537" s="7"/>
      <c r="D537" s="9"/>
      <c r="E537" s="7"/>
      <c r="F537" s="7"/>
      <c r="G537" s="11"/>
      <c r="H537" s="10"/>
      <c r="I537" s="9"/>
    </row>
    <row r="538" spans="1:69" ht="18" customHeight="1">
      <c r="A538" s="7">
        <v>1</v>
      </c>
      <c r="B538" s="48">
        <v>43283</v>
      </c>
      <c r="C538" s="7" t="s">
        <v>846</v>
      </c>
      <c r="D538" s="9" t="s">
        <v>319</v>
      </c>
      <c r="E538" s="7" t="s">
        <v>894</v>
      </c>
      <c r="F538" s="12" t="s">
        <v>11</v>
      </c>
      <c r="G538" s="11"/>
      <c r="H538" s="10">
        <v>11444400</v>
      </c>
      <c r="I538" s="9" t="s">
        <v>29</v>
      </c>
    </row>
    <row r="539" spans="1:69" ht="18" customHeight="1">
      <c r="A539" s="7">
        <v>2</v>
      </c>
      <c r="B539" s="8">
        <v>43286</v>
      </c>
      <c r="C539" s="7" t="s">
        <v>406</v>
      </c>
      <c r="D539" s="59" t="s">
        <v>407</v>
      </c>
      <c r="E539" s="7" t="s">
        <v>905</v>
      </c>
      <c r="F539" s="12" t="s">
        <v>25</v>
      </c>
      <c r="G539" s="11"/>
      <c r="H539" s="10">
        <v>13006000</v>
      </c>
      <c r="I539" s="9" t="s">
        <v>29</v>
      </c>
    </row>
    <row r="540" spans="1:69" ht="18" customHeight="1">
      <c r="A540" s="7">
        <v>3</v>
      </c>
      <c r="B540" s="8">
        <v>43286</v>
      </c>
      <c r="C540" s="7" t="s">
        <v>23</v>
      </c>
      <c r="D540" s="9" t="s">
        <v>907</v>
      </c>
      <c r="E540" s="7" t="s">
        <v>908</v>
      </c>
      <c r="F540" s="7" t="s">
        <v>24</v>
      </c>
      <c r="G540" s="11"/>
      <c r="H540" s="10">
        <v>94229000</v>
      </c>
      <c r="I540" s="9" t="s">
        <v>29</v>
      </c>
    </row>
    <row r="541" spans="1:69" ht="18" customHeight="1">
      <c r="A541" s="7">
        <v>4</v>
      </c>
      <c r="B541" s="8">
        <v>43287</v>
      </c>
      <c r="C541" s="7" t="s">
        <v>438</v>
      </c>
      <c r="D541" s="9" t="s">
        <v>196</v>
      </c>
      <c r="E541" s="7" t="s">
        <v>878</v>
      </c>
      <c r="F541" s="12" t="s">
        <v>15</v>
      </c>
      <c r="G541" s="11"/>
      <c r="H541" s="10">
        <v>39110850</v>
      </c>
      <c r="I541" s="9" t="s">
        <v>29</v>
      </c>
    </row>
    <row r="542" spans="1:69" ht="18" customHeight="1">
      <c r="A542" s="7">
        <v>5</v>
      </c>
      <c r="B542" s="8">
        <v>43290</v>
      </c>
      <c r="C542" s="7" t="s">
        <v>127</v>
      </c>
      <c r="D542" s="9" t="s">
        <v>475</v>
      </c>
      <c r="E542" s="7" t="s">
        <v>909</v>
      </c>
      <c r="F542" s="12" t="s">
        <v>147</v>
      </c>
      <c r="G542" s="11"/>
      <c r="H542" s="10">
        <v>154671696</v>
      </c>
      <c r="I542" s="9" t="s">
        <v>29</v>
      </c>
    </row>
    <row r="543" spans="1:69" ht="18" customHeight="1">
      <c r="A543" s="7">
        <v>6</v>
      </c>
      <c r="B543" s="8">
        <v>43291</v>
      </c>
      <c r="C543" s="7" t="s">
        <v>105</v>
      </c>
      <c r="D543" s="9" t="s">
        <v>111</v>
      </c>
      <c r="E543" s="7" t="s">
        <v>910</v>
      </c>
      <c r="F543" s="12" t="s">
        <v>17</v>
      </c>
      <c r="G543" s="11"/>
      <c r="H543" s="10">
        <v>12484800</v>
      </c>
      <c r="I543" s="9" t="s">
        <v>29</v>
      </c>
    </row>
    <row r="544" spans="1:69" ht="18" customHeight="1">
      <c r="A544" s="7">
        <v>7</v>
      </c>
      <c r="B544" s="8">
        <v>43292</v>
      </c>
      <c r="C544" s="7" t="s">
        <v>741</v>
      </c>
      <c r="D544" s="9" t="s">
        <v>897</v>
      </c>
      <c r="E544" s="7" t="s">
        <v>275</v>
      </c>
      <c r="F544" s="12" t="s">
        <v>27</v>
      </c>
      <c r="G544" s="11"/>
      <c r="H544" s="10">
        <v>4000000</v>
      </c>
      <c r="I544" s="9"/>
    </row>
    <row r="545" spans="1:9" ht="18" customHeight="1">
      <c r="A545" s="7">
        <v>8</v>
      </c>
      <c r="B545" s="8">
        <v>43292</v>
      </c>
      <c r="C545" s="7" t="s">
        <v>893</v>
      </c>
      <c r="D545" s="9" t="s">
        <v>183</v>
      </c>
      <c r="E545" s="7" t="s">
        <v>920</v>
      </c>
      <c r="F545" s="12" t="s">
        <v>159</v>
      </c>
      <c r="G545" s="11"/>
      <c r="H545" s="10">
        <v>6518476</v>
      </c>
      <c r="I545" s="9" t="s">
        <v>29</v>
      </c>
    </row>
    <row r="546" spans="1:9" ht="18" customHeight="1">
      <c r="A546" s="7">
        <v>9</v>
      </c>
      <c r="B546" s="8">
        <v>43293</v>
      </c>
      <c r="C546" s="7" t="s">
        <v>23</v>
      </c>
      <c r="D546" s="9" t="s">
        <v>911</v>
      </c>
      <c r="E546" s="7" t="s">
        <v>912</v>
      </c>
      <c r="F546" s="7" t="s">
        <v>24</v>
      </c>
      <c r="G546" s="11"/>
      <c r="H546" s="10">
        <v>21362880</v>
      </c>
      <c r="I546" s="9"/>
    </row>
    <row r="547" spans="1:9" ht="18" customHeight="1">
      <c r="A547" s="7">
        <v>10</v>
      </c>
      <c r="B547" s="8">
        <v>43293</v>
      </c>
      <c r="C547" s="7" t="s">
        <v>351</v>
      </c>
      <c r="D547" s="9" t="s">
        <v>914</v>
      </c>
      <c r="E547" s="7" t="s">
        <v>915</v>
      </c>
      <c r="F547" s="7" t="s">
        <v>353</v>
      </c>
      <c r="G547" s="11"/>
      <c r="H547" s="10">
        <v>105491372</v>
      </c>
      <c r="I547" s="9" t="s">
        <v>29</v>
      </c>
    </row>
    <row r="548" spans="1:9" ht="18" customHeight="1">
      <c r="A548" s="7">
        <v>11</v>
      </c>
      <c r="B548" s="8">
        <v>43293</v>
      </c>
      <c r="C548" s="7" t="s">
        <v>134</v>
      </c>
      <c r="D548" s="9" t="s">
        <v>135</v>
      </c>
      <c r="E548" s="7" t="s">
        <v>916</v>
      </c>
      <c r="F548" s="12" t="s">
        <v>176</v>
      </c>
      <c r="G548" s="11"/>
      <c r="H548" s="10">
        <v>29163585</v>
      </c>
      <c r="I548" s="9" t="s">
        <v>29</v>
      </c>
    </row>
    <row r="549" spans="1:9" ht="18" customHeight="1">
      <c r="A549" s="7">
        <v>12</v>
      </c>
      <c r="B549" s="8">
        <v>43294</v>
      </c>
      <c r="C549" s="7" t="s">
        <v>600</v>
      </c>
      <c r="D549" s="9" t="s">
        <v>417</v>
      </c>
      <c r="E549" s="7" t="s">
        <v>913</v>
      </c>
      <c r="F549" s="12" t="s">
        <v>93</v>
      </c>
      <c r="G549" s="11"/>
      <c r="H549" s="10">
        <v>1000000</v>
      </c>
      <c r="I549" s="9"/>
    </row>
    <row r="550" spans="1:9" ht="18" customHeight="1">
      <c r="A550" s="7">
        <v>13</v>
      </c>
      <c r="B550" s="8">
        <v>43294</v>
      </c>
      <c r="C550" s="7" t="s">
        <v>917</v>
      </c>
      <c r="D550" s="9" t="s">
        <v>918</v>
      </c>
      <c r="E550" s="7" t="s">
        <v>919</v>
      </c>
      <c r="F550" s="12" t="s">
        <v>149</v>
      </c>
      <c r="G550" s="11"/>
      <c r="H550" s="10">
        <v>349574400</v>
      </c>
      <c r="I550" s="9" t="s">
        <v>29</v>
      </c>
    </row>
    <row r="551" spans="1:9" ht="18" customHeight="1">
      <c r="A551" s="7">
        <v>14</v>
      </c>
      <c r="B551" s="8">
        <v>43297</v>
      </c>
      <c r="C551" s="7" t="s">
        <v>247</v>
      </c>
      <c r="D551" s="9" t="s">
        <v>921</v>
      </c>
      <c r="E551" s="7" t="s">
        <v>922</v>
      </c>
      <c r="F551" s="7" t="s">
        <v>24</v>
      </c>
      <c r="G551" s="11"/>
      <c r="H551" s="10">
        <v>22562400</v>
      </c>
      <c r="I551" s="9" t="s">
        <v>29</v>
      </c>
    </row>
    <row r="552" spans="1:9" ht="18" customHeight="1">
      <c r="A552" s="7">
        <v>15</v>
      </c>
      <c r="B552" s="8">
        <v>43298</v>
      </c>
      <c r="C552" s="7" t="s">
        <v>23</v>
      </c>
      <c r="D552" s="9" t="s">
        <v>923</v>
      </c>
      <c r="E552" s="7" t="s">
        <v>924</v>
      </c>
      <c r="F552" s="7" t="s">
        <v>24</v>
      </c>
      <c r="G552" s="11"/>
      <c r="H552" s="10">
        <v>242486400</v>
      </c>
      <c r="I552" s="9" t="s">
        <v>29</v>
      </c>
    </row>
    <row r="553" spans="1:9" ht="18" customHeight="1">
      <c r="A553" s="7">
        <v>16</v>
      </c>
      <c r="B553" s="8">
        <v>43300</v>
      </c>
      <c r="C553" s="7" t="s">
        <v>694</v>
      </c>
      <c r="D553" s="9" t="s">
        <v>693</v>
      </c>
      <c r="E553" s="7" t="s">
        <v>927</v>
      </c>
      <c r="F553" s="12" t="s">
        <v>176</v>
      </c>
      <c r="G553" s="11"/>
      <c r="H553" s="10">
        <v>14496240</v>
      </c>
      <c r="I553" s="9" t="s">
        <v>29</v>
      </c>
    </row>
    <row r="554" spans="1:9" ht="18" customHeight="1">
      <c r="A554" s="7">
        <v>17</v>
      </c>
      <c r="B554" s="8">
        <v>43301</v>
      </c>
      <c r="C554" s="7" t="s">
        <v>917</v>
      </c>
      <c r="D554" s="9" t="s">
        <v>918</v>
      </c>
      <c r="E554" s="7" t="s">
        <v>275</v>
      </c>
      <c r="F554" s="12" t="s">
        <v>149</v>
      </c>
      <c r="G554" s="11"/>
      <c r="H554" s="10">
        <v>4000000</v>
      </c>
      <c r="I554" s="9" t="s">
        <v>29</v>
      </c>
    </row>
    <row r="555" spans="1:9" ht="18" customHeight="1">
      <c r="A555" s="7">
        <v>18</v>
      </c>
      <c r="B555" s="8">
        <v>43304</v>
      </c>
      <c r="C555" s="7" t="s">
        <v>173</v>
      </c>
      <c r="D555" s="9" t="s">
        <v>146</v>
      </c>
      <c r="E555" s="7" t="s">
        <v>928</v>
      </c>
      <c r="F555" s="12" t="s">
        <v>456</v>
      </c>
      <c r="G555" s="11"/>
      <c r="H555" s="10">
        <v>41616000</v>
      </c>
      <c r="I555" s="9" t="s">
        <v>29</v>
      </c>
    </row>
    <row r="556" spans="1:9" ht="18" customHeight="1">
      <c r="A556" s="7">
        <v>19</v>
      </c>
      <c r="B556" s="8">
        <v>43305</v>
      </c>
      <c r="C556" s="7" t="s">
        <v>846</v>
      </c>
      <c r="D556" s="9" t="s">
        <v>319</v>
      </c>
      <c r="E556" s="7" t="s">
        <v>913</v>
      </c>
      <c r="F556" s="12" t="s">
        <v>11</v>
      </c>
      <c r="G556" s="11"/>
      <c r="H556" s="10">
        <v>11823075</v>
      </c>
      <c r="I556" s="9" t="s">
        <v>29</v>
      </c>
    </row>
    <row r="557" spans="1:9" ht="18" customHeight="1">
      <c r="A557" s="7">
        <v>20</v>
      </c>
      <c r="B557" s="8">
        <v>43306</v>
      </c>
      <c r="C557" s="7" t="s">
        <v>141</v>
      </c>
      <c r="D557" s="9" t="s">
        <v>930</v>
      </c>
      <c r="E557" s="7" t="s">
        <v>931</v>
      </c>
      <c r="F557" s="12" t="s">
        <v>274</v>
      </c>
      <c r="G557" s="11"/>
      <c r="H557" s="10">
        <v>157979200</v>
      </c>
      <c r="I557" s="9" t="s">
        <v>29</v>
      </c>
    </row>
    <row r="558" spans="1:9" ht="18" customHeight="1">
      <c r="A558" s="7">
        <v>21</v>
      </c>
      <c r="B558" s="8">
        <v>43306</v>
      </c>
      <c r="C558" s="7" t="s">
        <v>116</v>
      </c>
      <c r="D558" s="9" t="s">
        <v>939</v>
      </c>
      <c r="E558" s="7" t="s">
        <v>929</v>
      </c>
      <c r="F558" s="7" t="s">
        <v>92</v>
      </c>
      <c r="G558" s="11"/>
      <c r="H558" s="10">
        <v>58479125</v>
      </c>
      <c r="I558" s="9" t="s">
        <v>29</v>
      </c>
    </row>
    <row r="559" spans="1:9" ht="18" customHeight="1">
      <c r="A559" s="7">
        <v>22</v>
      </c>
      <c r="B559" s="8">
        <v>43306</v>
      </c>
      <c r="C559" s="7" t="s">
        <v>751</v>
      </c>
      <c r="D559" s="9" t="s">
        <v>624</v>
      </c>
      <c r="E559" s="7" t="s">
        <v>925</v>
      </c>
      <c r="F559" s="12" t="s">
        <v>27</v>
      </c>
      <c r="G559" s="11">
        <v>900</v>
      </c>
      <c r="H559" s="10">
        <v>107970</v>
      </c>
      <c r="I559" s="9"/>
    </row>
    <row r="560" spans="1:9" ht="18" customHeight="1">
      <c r="A560" s="7">
        <v>23</v>
      </c>
      <c r="B560" s="8">
        <v>43307</v>
      </c>
      <c r="C560" s="7" t="s">
        <v>23</v>
      </c>
      <c r="D560" s="9" t="s">
        <v>619</v>
      </c>
      <c r="E560" s="7" t="s">
        <v>926</v>
      </c>
      <c r="F560" s="7" t="s">
        <v>24</v>
      </c>
      <c r="G560" s="11"/>
      <c r="H560" s="10">
        <v>22169840</v>
      </c>
      <c r="I560" s="9"/>
    </row>
    <row r="561" spans="1:69" ht="18" customHeight="1">
      <c r="A561" s="7">
        <v>24</v>
      </c>
      <c r="B561" s="8">
        <v>43307</v>
      </c>
      <c r="C561" s="7" t="s">
        <v>19</v>
      </c>
      <c r="D561" s="9" t="s">
        <v>932</v>
      </c>
      <c r="E561" s="7" t="s">
        <v>933</v>
      </c>
      <c r="F561" s="7" t="s">
        <v>20</v>
      </c>
      <c r="G561" s="11"/>
      <c r="H561" s="10">
        <v>88626300</v>
      </c>
      <c r="I561" s="9" t="s">
        <v>29</v>
      </c>
    </row>
    <row r="562" spans="1:69" ht="18" customHeight="1">
      <c r="A562" s="7">
        <v>25</v>
      </c>
      <c r="B562" s="8">
        <v>43312</v>
      </c>
      <c r="C562" s="7" t="s">
        <v>43</v>
      </c>
      <c r="D562" s="9" t="s">
        <v>935</v>
      </c>
      <c r="E562" s="7" t="s">
        <v>922</v>
      </c>
      <c r="F562" s="7" t="s">
        <v>24</v>
      </c>
      <c r="G562" s="11"/>
      <c r="H562" s="10">
        <v>27497925</v>
      </c>
      <c r="I562" s="9" t="s">
        <v>29</v>
      </c>
    </row>
    <row r="563" spans="1:69" ht="18" customHeight="1">
      <c r="A563" s="7"/>
      <c r="B563" s="8"/>
      <c r="C563" s="7"/>
      <c r="D563" s="9"/>
      <c r="E563" s="7"/>
      <c r="F563" s="7"/>
      <c r="G563" s="11"/>
      <c r="H563" s="10"/>
      <c r="I563" s="9"/>
    </row>
    <row r="564" spans="1:69" ht="18" customHeight="1">
      <c r="A564" s="85"/>
      <c r="B564" s="86"/>
      <c r="C564" s="188" t="s">
        <v>446</v>
      </c>
      <c r="D564" s="189"/>
      <c r="E564" s="189"/>
      <c r="F564" s="190"/>
      <c r="G564" s="87">
        <f>SUM(G539:G563)</f>
        <v>900</v>
      </c>
      <c r="H564" s="87">
        <f>SUM(H539:H563)</f>
        <v>1522457534</v>
      </c>
      <c r="I564" s="87"/>
    </row>
    <row r="565" spans="1:69" ht="18" customHeight="1">
      <c r="A565" s="186" t="s">
        <v>934</v>
      </c>
      <c r="B565" s="187"/>
      <c r="C565" s="7"/>
      <c r="D565" s="9"/>
      <c r="E565" s="7"/>
      <c r="F565" s="7"/>
      <c r="G565" s="11"/>
      <c r="H565" s="10"/>
      <c r="I565" s="9"/>
    </row>
    <row r="566" spans="1:69" ht="18" customHeight="1">
      <c r="A566" s="7">
        <v>1</v>
      </c>
      <c r="B566" s="8">
        <v>43313</v>
      </c>
      <c r="C566" s="7" t="s">
        <v>741</v>
      </c>
      <c r="D566" s="9" t="s">
        <v>897</v>
      </c>
      <c r="E566" s="7" t="s">
        <v>936</v>
      </c>
      <c r="F566" s="12" t="s">
        <v>16</v>
      </c>
      <c r="G566" s="11"/>
      <c r="H566" s="10">
        <v>14647930</v>
      </c>
      <c r="I566" s="9"/>
    </row>
    <row r="567" spans="1:69" ht="18" customHeight="1">
      <c r="A567" s="7">
        <v>2</v>
      </c>
      <c r="B567" s="8">
        <v>43317</v>
      </c>
      <c r="C567" s="7" t="s">
        <v>105</v>
      </c>
      <c r="D567" s="9" t="s">
        <v>111</v>
      </c>
      <c r="E567" s="7" t="s">
        <v>940</v>
      </c>
      <c r="F567" s="12" t="s">
        <v>175</v>
      </c>
      <c r="G567" s="11"/>
      <c r="H567" s="10">
        <v>12897900</v>
      </c>
      <c r="I567" s="9" t="s">
        <v>29</v>
      </c>
    </row>
    <row r="568" spans="1:69" ht="18" customHeight="1">
      <c r="A568" s="7">
        <v>3</v>
      </c>
      <c r="B568" s="8">
        <v>43319</v>
      </c>
      <c r="C568" s="7" t="s">
        <v>23</v>
      </c>
      <c r="D568" s="9" t="s">
        <v>938</v>
      </c>
      <c r="E568" s="7" t="s">
        <v>937</v>
      </c>
      <c r="F568" s="7" t="s">
        <v>92</v>
      </c>
      <c r="G568" s="11"/>
      <c r="H568" s="10">
        <v>65066350</v>
      </c>
      <c r="I568" s="9" t="s">
        <v>189</v>
      </c>
    </row>
    <row r="569" spans="1:69" s="62" customFormat="1" ht="18" customHeight="1">
      <c r="A569" s="13">
        <v>4</v>
      </c>
      <c r="B569" s="48">
        <v>43320</v>
      </c>
      <c r="C569" s="13" t="s">
        <v>559</v>
      </c>
      <c r="D569" s="49" t="s">
        <v>944</v>
      </c>
      <c r="E569" s="13" t="s">
        <v>941</v>
      </c>
      <c r="F569" s="13" t="s">
        <v>561</v>
      </c>
      <c r="G569" s="51"/>
      <c r="H569" s="125">
        <v>87490758</v>
      </c>
      <c r="I569" s="155" t="s">
        <v>945</v>
      </c>
      <c r="J569" s="18"/>
      <c r="K569" s="18"/>
      <c r="L569" s="18"/>
      <c r="M569" s="18"/>
      <c r="N569" s="18"/>
      <c r="O569" s="18"/>
      <c r="P569" s="18"/>
      <c r="Q569" s="18"/>
      <c r="R569" s="18"/>
      <c r="S569" s="18"/>
      <c r="T569" s="18"/>
      <c r="U569" s="18"/>
      <c r="V569" s="18"/>
      <c r="W569" s="18"/>
      <c r="X569" s="18"/>
      <c r="Y569" s="18"/>
      <c r="Z569" s="18"/>
      <c r="AA569" s="18"/>
      <c r="AB569" s="18"/>
      <c r="AC569" s="18"/>
      <c r="AD569" s="18"/>
      <c r="AE569" s="18"/>
      <c r="AF569" s="18"/>
      <c r="AG569" s="18"/>
      <c r="AH569" s="18"/>
      <c r="AI569" s="18"/>
      <c r="AJ569" s="18"/>
      <c r="AK569" s="18"/>
      <c r="AL569" s="18"/>
      <c r="AM569" s="18"/>
      <c r="AN569" s="18"/>
      <c r="AO569" s="18"/>
      <c r="AP569" s="18"/>
      <c r="AQ569" s="18"/>
      <c r="AR569" s="18"/>
      <c r="AS569" s="18"/>
      <c r="AT569" s="18"/>
      <c r="AU569" s="18"/>
      <c r="AV569" s="18"/>
      <c r="AW569" s="18"/>
      <c r="AX569" s="18"/>
      <c r="AY569" s="18"/>
      <c r="AZ569" s="18"/>
      <c r="BA569" s="18"/>
      <c r="BB569" s="18"/>
      <c r="BC569" s="18"/>
      <c r="BD569" s="18"/>
      <c r="BE569" s="18"/>
      <c r="BF569" s="18"/>
      <c r="BG569" s="18"/>
      <c r="BH569" s="18"/>
      <c r="BI569" s="18"/>
      <c r="BJ569" s="18"/>
      <c r="BK569" s="18"/>
      <c r="BL569" s="18"/>
      <c r="BM569" s="18"/>
      <c r="BN569" s="18"/>
      <c r="BO569" s="18"/>
      <c r="BP569" s="18"/>
      <c r="BQ569" s="18"/>
    </row>
    <row r="570" spans="1:69" ht="18" customHeight="1">
      <c r="A570" s="7">
        <v>5</v>
      </c>
      <c r="B570" s="8">
        <v>43321</v>
      </c>
      <c r="C570" s="7" t="s">
        <v>406</v>
      </c>
      <c r="D570" s="9" t="s">
        <v>407</v>
      </c>
      <c r="E570" s="7" t="s">
        <v>946</v>
      </c>
      <c r="F570" s="12" t="s">
        <v>17</v>
      </c>
      <c r="G570" s="11"/>
      <c r="H570" s="10">
        <v>13106115</v>
      </c>
      <c r="I570" s="9" t="s">
        <v>29</v>
      </c>
    </row>
    <row r="571" spans="1:69" ht="18" customHeight="1">
      <c r="A571" s="7">
        <v>6</v>
      </c>
      <c r="B571" s="8">
        <v>43321</v>
      </c>
      <c r="C571" s="7" t="s">
        <v>948</v>
      </c>
      <c r="D571" s="9" t="s">
        <v>661</v>
      </c>
      <c r="E571" s="7" t="s">
        <v>949</v>
      </c>
      <c r="F571" s="12" t="s">
        <v>95</v>
      </c>
      <c r="G571" s="11"/>
      <c r="H571" s="10">
        <v>184869900</v>
      </c>
      <c r="I571" s="9" t="s">
        <v>29</v>
      </c>
    </row>
    <row r="572" spans="1:69" s="62" customFormat="1" ht="18" customHeight="1">
      <c r="A572" s="13">
        <v>7</v>
      </c>
      <c r="B572" s="48">
        <v>43321</v>
      </c>
      <c r="C572" s="13" t="s">
        <v>950</v>
      </c>
      <c r="D572" s="49" t="s">
        <v>951</v>
      </c>
      <c r="E572" s="13" t="s">
        <v>952</v>
      </c>
      <c r="F572" s="50" t="s">
        <v>147</v>
      </c>
      <c r="G572" s="51"/>
      <c r="H572" s="125">
        <v>12150005</v>
      </c>
      <c r="I572" s="49" t="s">
        <v>953</v>
      </c>
      <c r="J572" s="18"/>
      <c r="K572" s="18"/>
      <c r="L572" s="18"/>
      <c r="M572" s="18"/>
      <c r="N572" s="18"/>
      <c r="O572" s="18"/>
      <c r="P572" s="18"/>
      <c r="Q572" s="18"/>
      <c r="R572" s="18"/>
      <c r="S572" s="18"/>
      <c r="T572" s="18"/>
      <c r="U572" s="18"/>
      <c r="V572" s="18"/>
      <c r="W572" s="18"/>
      <c r="X572" s="18"/>
      <c r="Y572" s="18"/>
      <c r="Z572" s="18"/>
      <c r="AA572" s="18"/>
      <c r="AB572" s="18"/>
      <c r="AC572" s="18"/>
      <c r="AD572" s="18"/>
      <c r="AE572" s="18"/>
      <c r="AF572" s="18"/>
      <c r="AG572" s="18"/>
      <c r="AH572" s="18"/>
      <c r="AI572" s="18"/>
      <c r="AJ572" s="18"/>
      <c r="AK572" s="18"/>
      <c r="AL572" s="18"/>
      <c r="AM572" s="18"/>
      <c r="AN572" s="18"/>
      <c r="AO572" s="18"/>
      <c r="AP572" s="18"/>
      <c r="AQ572" s="18"/>
      <c r="AR572" s="18"/>
      <c r="AS572" s="18"/>
      <c r="AT572" s="18"/>
      <c r="AU572" s="18"/>
      <c r="AV572" s="18"/>
      <c r="AW572" s="18"/>
      <c r="AX572" s="18"/>
      <c r="AY572" s="18"/>
      <c r="AZ572" s="18"/>
      <c r="BA572" s="18"/>
      <c r="BB572" s="18"/>
      <c r="BC572" s="18"/>
      <c r="BD572" s="18"/>
      <c r="BE572" s="18"/>
      <c r="BF572" s="18"/>
      <c r="BG572" s="18"/>
      <c r="BH572" s="18"/>
      <c r="BI572" s="18"/>
      <c r="BJ572" s="18"/>
      <c r="BK572" s="18"/>
      <c r="BL572" s="18"/>
      <c r="BM572" s="18"/>
      <c r="BN572" s="18"/>
      <c r="BO572" s="18"/>
      <c r="BP572" s="18"/>
      <c r="BQ572" s="18"/>
    </row>
    <row r="573" spans="1:69" ht="18" customHeight="1">
      <c r="A573" s="7">
        <v>8</v>
      </c>
      <c r="B573" s="8">
        <v>43322</v>
      </c>
      <c r="C573" s="7" t="s">
        <v>379</v>
      </c>
      <c r="D573" s="9" t="s">
        <v>954</v>
      </c>
      <c r="E573" s="7" t="s">
        <v>955</v>
      </c>
      <c r="F573" s="12" t="s">
        <v>98</v>
      </c>
      <c r="G573" s="11"/>
      <c r="H573" s="10">
        <v>42108300</v>
      </c>
      <c r="I573" s="9" t="s">
        <v>29</v>
      </c>
    </row>
    <row r="574" spans="1:69" ht="18" customHeight="1">
      <c r="A574" s="7">
        <v>9</v>
      </c>
      <c r="B574" s="8">
        <v>43322</v>
      </c>
      <c r="C574" s="7" t="s">
        <v>192</v>
      </c>
      <c r="D574" s="9" t="s">
        <v>183</v>
      </c>
      <c r="E574" s="7" t="s">
        <v>956</v>
      </c>
      <c r="F574" s="12" t="s">
        <v>123</v>
      </c>
      <c r="G574" s="11"/>
      <c r="H574" s="10">
        <v>128679700</v>
      </c>
      <c r="I574" s="9" t="s">
        <v>29</v>
      </c>
    </row>
    <row r="575" spans="1:69" ht="18" customHeight="1">
      <c r="A575" s="7">
        <v>10</v>
      </c>
      <c r="B575" s="8">
        <v>43325</v>
      </c>
      <c r="C575" s="7" t="s">
        <v>416</v>
      </c>
      <c r="D575" s="9" t="s">
        <v>417</v>
      </c>
      <c r="E575" s="7" t="s">
        <v>947</v>
      </c>
      <c r="F575" s="12" t="s">
        <v>149</v>
      </c>
      <c r="G575" s="11"/>
      <c r="H575" s="10">
        <v>1000000</v>
      </c>
      <c r="I575" s="9"/>
    </row>
    <row r="576" spans="1:69" ht="18" customHeight="1">
      <c r="A576" s="7">
        <v>11</v>
      </c>
      <c r="B576" s="8">
        <v>43328</v>
      </c>
      <c r="C576" s="7" t="s">
        <v>39</v>
      </c>
      <c r="D576" s="9" t="s">
        <v>957</v>
      </c>
      <c r="E576" s="7" t="s">
        <v>958</v>
      </c>
      <c r="F576" s="12" t="s">
        <v>13</v>
      </c>
      <c r="G576" s="11"/>
      <c r="H576" s="10">
        <v>58779000</v>
      </c>
      <c r="I576" s="9" t="s">
        <v>29</v>
      </c>
    </row>
    <row r="577" spans="1:9" ht="18" customHeight="1">
      <c r="A577" s="7">
        <v>12</v>
      </c>
      <c r="B577" s="8">
        <v>43329</v>
      </c>
      <c r="C577" s="7" t="s">
        <v>694</v>
      </c>
      <c r="D577" s="9" t="s">
        <v>693</v>
      </c>
      <c r="E577" s="7" t="s">
        <v>959</v>
      </c>
      <c r="F577" s="12" t="s">
        <v>149</v>
      </c>
      <c r="G577" s="11"/>
      <c r="H577" s="10">
        <v>14975895</v>
      </c>
      <c r="I577" s="9" t="s">
        <v>29</v>
      </c>
    </row>
    <row r="578" spans="1:9" ht="18" customHeight="1">
      <c r="A578" s="7">
        <v>13</v>
      </c>
      <c r="B578" s="8">
        <v>43333</v>
      </c>
      <c r="C578" s="7" t="s">
        <v>222</v>
      </c>
      <c r="D578" s="9" t="s">
        <v>223</v>
      </c>
      <c r="E578" s="7" t="s">
        <v>960</v>
      </c>
      <c r="F578" s="12" t="s">
        <v>274</v>
      </c>
      <c r="G578" s="11"/>
      <c r="H578" s="10">
        <v>39800228</v>
      </c>
      <c r="I578" s="9"/>
    </row>
    <row r="579" spans="1:9" ht="18" customHeight="1">
      <c r="A579" s="7">
        <v>14</v>
      </c>
      <c r="B579" s="8">
        <v>43335</v>
      </c>
      <c r="C579" s="7" t="s">
        <v>967</v>
      </c>
      <c r="D579" s="9" t="s">
        <v>97</v>
      </c>
      <c r="E579" s="7" t="s">
        <v>933</v>
      </c>
      <c r="F579" s="12" t="s">
        <v>16</v>
      </c>
      <c r="G579" s="11"/>
      <c r="H579" s="10">
        <v>34171600</v>
      </c>
      <c r="I579" s="9" t="s">
        <v>29</v>
      </c>
    </row>
    <row r="580" spans="1:9" ht="18" customHeight="1">
      <c r="A580" s="7">
        <v>15</v>
      </c>
      <c r="B580" s="8">
        <v>43335</v>
      </c>
      <c r="C580" s="7" t="s">
        <v>968</v>
      </c>
      <c r="D580" s="9" t="s">
        <v>475</v>
      </c>
      <c r="E580" s="7" t="s">
        <v>969</v>
      </c>
      <c r="F580" s="12" t="s">
        <v>25</v>
      </c>
      <c r="G580" s="11"/>
      <c r="H580" s="10">
        <v>155973600</v>
      </c>
      <c r="I580" s="9" t="s">
        <v>29</v>
      </c>
    </row>
    <row r="581" spans="1:9" ht="18" customHeight="1">
      <c r="A581" s="7">
        <v>16</v>
      </c>
      <c r="B581" s="8">
        <v>43335</v>
      </c>
      <c r="C581" s="7" t="s">
        <v>846</v>
      </c>
      <c r="D581" s="9" t="s">
        <v>319</v>
      </c>
      <c r="E581" s="7" t="s">
        <v>970</v>
      </c>
      <c r="F581" s="12" t="s">
        <v>159</v>
      </c>
      <c r="G581" s="11"/>
      <c r="H581" s="10">
        <v>11914650</v>
      </c>
      <c r="I581" s="9" t="s">
        <v>29</v>
      </c>
    </row>
    <row r="582" spans="1:9" ht="18" customHeight="1">
      <c r="A582" s="7">
        <v>17</v>
      </c>
      <c r="B582" s="8">
        <v>43336</v>
      </c>
      <c r="C582" s="7" t="s">
        <v>247</v>
      </c>
      <c r="D582" s="9" t="s">
        <v>45</v>
      </c>
      <c r="E582" s="7" t="s">
        <v>970</v>
      </c>
      <c r="F582" s="12" t="s">
        <v>11</v>
      </c>
      <c r="G582" s="11"/>
      <c r="H582" s="10">
        <v>11553600</v>
      </c>
      <c r="I582" s="9" t="s">
        <v>29</v>
      </c>
    </row>
    <row r="583" spans="1:9" ht="18" customHeight="1">
      <c r="A583" s="7">
        <v>18</v>
      </c>
      <c r="B583" s="8">
        <v>43336</v>
      </c>
      <c r="C583" s="7" t="s">
        <v>279</v>
      </c>
      <c r="D583" s="9" t="s">
        <v>260</v>
      </c>
      <c r="E583" s="7" t="s">
        <v>972</v>
      </c>
      <c r="F583" s="12" t="s">
        <v>96</v>
      </c>
      <c r="G583" s="11"/>
      <c r="H583" s="10">
        <v>34550400</v>
      </c>
      <c r="I583" s="9" t="s">
        <v>29</v>
      </c>
    </row>
    <row r="584" spans="1:9" ht="18" customHeight="1">
      <c r="A584" s="7">
        <v>19</v>
      </c>
      <c r="B584" s="8">
        <v>43336</v>
      </c>
      <c r="C584" s="7" t="s">
        <v>116</v>
      </c>
      <c r="D584" s="9" t="s">
        <v>971</v>
      </c>
      <c r="E584" s="7" t="s">
        <v>941</v>
      </c>
      <c r="F584" s="7" t="s">
        <v>21</v>
      </c>
      <c r="G584" s="11"/>
      <c r="H584" s="10">
        <v>120926400</v>
      </c>
      <c r="I584" s="9" t="s">
        <v>29</v>
      </c>
    </row>
    <row r="585" spans="1:9" ht="18" customHeight="1">
      <c r="A585" s="7">
        <v>20</v>
      </c>
      <c r="B585" s="8">
        <v>43336</v>
      </c>
      <c r="C585" s="7" t="s">
        <v>751</v>
      </c>
      <c r="D585" s="9" t="s">
        <v>624</v>
      </c>
      <c r="E585" s="7" t="s">
        <v>961</v>
      </c>
      <c r="F585" s="12" t="s">
        <v>9</v>
      </c>
      <c r="G585" s="11">
        <v>900</v>
      </c>
      <c r="H585" s="10">
        <v>109643</v>
      </c>
      <c r="I585" s="9"/>
    </row>
    <row r="586" spans="1:9" ht="18" customHeight="1">
      <c r="A586" s="7">
        <v>21</v>
      </c>
      <c r="B586" s="8">
        <v>43336</v>
      </c>
      <c r="C586" s="7" t="s">
        <v>19</v>
      </c>
      <c r="D586" s="9" t="s">
        <v>964</v>
      </c>
      <c r="E586" s="7" t="s">
        <v>963</v>
      </c>
      <c r="F586" s="7" t="s">
        <v>20</v>
      </c>
      <c r="G586" s="11"/>
      <c r="H586" s="10">
        <v>27312250</v>
      </c>
      <c r="I586" s="9"/>
    </row>
    <row r="587" spans="1:9" ht="18" customHeight="1">
      <c r="A587" s="7">
        <v>22</v>
      </c>
      <c r="B587" s="8">
        <v>43341</v>
      </c>
      <c r="C587" s="7" t="s">
        <v>23</v>
      </c>
      <c r="D587" s="9" t="s">
        <v>965</v>
      </c>
      <c r="E587" s="7" t="s">
        <v>966</v>
      </c>
      <c r="F587" s="7" t="s">
        <v>24</v>
      </c>
      <c r="G587" s="11"/>
      <c r="H587" s="10">
        <v>22240680</v>
      </c>
      <c r="I587" s="9"/>
    </row>
    <row r="588" spans="1:9" ht="18" customHeight="1">
      <c r="A588" s="7">
        <v>23</v>
      </c>
      <c r="B588" s="8">
        <v>43341</v>
      </c>
      <c r="C588" s="7" t="s">
        <v>23</v>
      </c>
      <c r="D588" s="9" t="s">
        <v>973</v>
      </c>
      <c r="E588" s="7" t="s">
        <v>974</v>
      </c>
      <c r="F588" s="7" t="s">
        <v>24</v>
      </c>
      <c r="G588" s="11"/>
      <c r="H588" s="10">
        <v>142520400</v>
      </c>
      <c r="I588" s="9" t="s">
        <v>29</v>
      </c>
    </row>
    <row r="589" spans="1:9" ht="18" customHeight="1">
      <c r="A589" s="7">
        <v>24</v>
      </c>
      <c r="B589" s="8">
        <v>43343</v>
      </c>
      <c r="C589" s="7" t="s">
        <v>676</v>
      </c>
      <c r="D589" s="9" t="s">
        <v>461</v>
      </c>
      <c r="E589" s="7" t="s">
        <v>975</v>
      </c>
      <c r="F589" s="12" t="s">
        <v>486</v>
      </c>
      <c r="G589" s="11"/>
      <c r="H589" s="10">
        <v>30231600</v>
      </c>
      <c r="I589" s="9" t="s">
        <v>29</v>
      </c>
    </row>
    <row r="590" spans="1:9" ht="18" customHeight="1">
      <c r="A590" s="7">
        <v>25</v>
      </c>
      <c r="B590" s="8">
        <v>43343</v>
      </c>
      <c r="C590" s="7" t="s">
        <v>779</v>
      </c>
      <c r="D590" s="9" t="s">
        <v>976</v>
      </c>
      <c r="E590" s="7" t="s">
        <v>977</v>
      </c>
      <c r="F590" s="12" t="s">
        <v>16</v>
      </c>
      <c r="G590" s="11"/>
      <c r="H590" s="10">
        <v>85821150</v>
      </c>
      <c r="I590" s="9" t="s">
        <v>29</v>
      </c>
    </row>
    <row r="591" spans="1:9" ht="18" customHeight="1">
      <c r="A591" s="7"/>
      <c r="B591" s="8"/>
      <c r="C591" s="7"/>
      <c r="D591" s="9"/>
      <c r="E591" s="7"/>
      <c r="F591" s="7"/>
      <c r="G591" s="11"/>
      <c r="H591" s="10"/>
      <c r="I591" s="9"/>
    </row>
    <row r="592" spans="1:9" ht="18" customHeight="1">
      <c r="A592" s="85"/>
      <c r="B592" s="86"/>
      <c r="C592" s="188" t="s">
        <v>503</v>
      </c>
      <c r="D592" s="189"/>
      <c r="E592" s="189"/>
      <c r="F592" s="190"/>
      <c r="G592" s="87">
        <f>SUM(G565:G591)</f>
        <v>900</v>
      </c>
      <c r="H592" s="87">
        <f>SUM(H565:H591)</f>
        <v>1352898054</v>
      </c>
      <c r="I592" s="87"/>
    </row>
    <row r="593" spans="1:69" ht="18" customHeight="1">
      <c r="A593" s="186" t="s">
        <v>962</v>
      </c>
      <c r="B593" s="187"/>
      <c r="C593" s="7"/>
      <c r="D593" s="9"/>
      <c r="E593" s="7"/>
      <c r="F593" s="7"/>
      <c r="G593" s="11"/>
      <c r="H593" s="10"/>
      <c r="I593" s="9"/>
    </row>
    <row r="594" spans="1:69" ht="18" customHeight="1">
      <c r="A594" s="7">
        <v>1</v>
      </c>
      <c r="B594" s="8">
        <v>43347</v>
      </c>
      <c r="C594" s="7" t="s">
        <v>251</v>
      </c>
      <c r="D594" s="9" t="s">
        <v>252</v>
      </c>
      <c r="E594" s="7" t="s">
        <v>978</v>
      </c>
      <c r="F594" s="12" t="s">
        <v>102</v>
      </c>
      <c r="G594" s="11">
        <v>3052</v>
      </c>
      <c r="H594" s="10">
        <v>7500</v>
      </c>
      <c r="I594" s="9"/>
    </row>
    <row r="595" spans="1:69" ht="18" customHeight="1">
      <c r="A595" s="7">
        <v>2</v>
      </c>
      <c r="B595" s="8">
        <v>43348</v>
      </c>
      <c r="C595" s="7" t="s">
        <v>105</v>
      </c>
      <c r="D595" s="9" t="s">
        <v>111</v>
      </c>
      <c r="E595" s="7" t="s">
        <v>981</v>
      </c>
      <c r="F595" s="12" t="s">
        <v>175</v>
      </c>
      <c r="G595" s="11"/>
      <c r="H595" s="10">
        <v>12997800</v>
      </c>
      <c r="I595" s="9" t="s">
        <v>29</v>
      </c>
    </row>
    <row r="596" spans="1:69" ht="18" customHeight="1">
      <c r="A596" s="7">
        <v>3</v>
      </c>
      <c r="B596" s="8">
        <v>43348</v>
      </c>
      <c r="C596" s="7" t="s">
        <v>258</v>
      </c>
      <c r="D596" s="9" t="s">
        <v>260</v>
      </c>
      <c r="E596" s="7" t="s">
        <v>980</v>
      </c>
      <c r="F596" s="12" t="s">
        <v>132</v>
      </c>
      <c r="G596" s="11"/>
      <c r="H596" s="10">
        <v>38993400</v>
      </c>
      <c r="I596" s="9" t="s">
        <v>29</v>
      </c>
    </row>
    <row r="597" spans="1:69" ht="18" customHeight="1">
      <c r="A597" s="7">
        <v>4</v>
      </c>
      <c r="B597" s="8">
        <v>43350</v>
      </c>
      <c r="C597" s="7" t="s">
        <v>849</v>
      </c>
      <c r="D597" s="9" t="s">
        <v>407</v>
      </c>
      <c r="E597" s="7" t="s">
        <v>979</v>
      </c>
      <c r="F597" s="12" t="s">
        <v>131</v>
      </c>
      <c r="G597" s="11"/>
      <c r="H597" s="10">
        <v>13401053</v>
      </c>
      <c r="I597" s="9" t="s">
        <v>29</v>
      </c>
    </row>
    <row r="598" spans="1:69" ht="18" customHeight="1">
      <c r="A598" s="7">
        <v>5</v>
      </c>
      <c r="B598" s="8">
        <v>43353</v>
      </c>
      <c r="C598" s="7" t="s">
        <v>23</v>
      </c>
      <c r="D598" s="9" t="s">
        <v>982</v>
      </c>
      <c r="E598" s="7" t="s">
        <v>983</v>
      </c>
      <c r="F598" s="12"/>
      <c r="G598" s="11"/>
      <c r="H598" s="10">
        <v>3000000</v>
      </c>
      <c r="I598" s="9" t="s">
        <v>984</v>
      </c>
    </row>
    <row r="599" spans="1:69" ht="18" customHeight="1">
      <c r="A599" s="7">
        <v>6</v>
      </c>
      <c r="B599" s="8">
        <v>43355</v>
      </c>
      <c r="C599" s="7" t="s">
        <v>23</v>
      </c>
      <c r="D599" s="9" t="s">
        <v>985</v>
      </c>
      <c r="E599" s="7" t="s">
        <v>986</v>
      </c>
      <c r="F599" s="7" t="s">
        <v>24</v>
      </c>
      <c r="G599" s="11"/>
      <c r="H599" s="10">
        <v>22614808</v>
      </c>
      <c r="I599" s="9" t="s">
        <v>29</v>
      </c>
    </row>
    <row r="600" spans="1:69" ht="18" customHeight="1">
      <c r="A600" s="7">
        <v>7</v>
      </c>
      <c r="B600" s="8">
        <v>43356</v>
      </c>
      <c r="C600" s="7" t="s">
        <v>987</v>
      </c>
      <c r="D600" s="9" t="s">
        <v>988</v>
      </c>
      <c r="E600" s="7" t="s">
        <v>989</v>
      </c>
      <c r="F600" s="12" t="s">
        <v>27</v>
      </c>
      <c r="G600" s="11"/>
      <c r="H600" s="10">
        <v>67612875</v>
      </c>
      <c r="I600" s="9" t="s">
        <v>29</v>
      </c>
    </row>
    <row r="601" spans="1:69" ht="18" customHeight="1">
      <c r="A601" s="7">
        <v>8</v>
      </c>
      <c r="B601" s="8">
        <v>43356</v>
      </c>
      <c r="C601" s="7" t="s">
        <v>116</v>
      </c>
      <c r="D601" s="9" t="s">
        <v>990</v>
      </c>
      <c r="E601" s="7" t="s">
        <v>991</v>
      </c>
      <c r="F601" s="7" t="s">
        <v>21</v>
      </c>
      <c r="G601" s="11"/>
      <c r="H601" s="10">
        <v>125245200</v>
      </c>
      <c r="I601" s="9" t="s">
        <v>29</v>
      </c>
    </row>
    <row r="602" spans="1:69" s="62" customFormat="1" ht="18" customHeight="1">
      <c r="A602" s="13">
        <v>9</v>
      </c>
      <c r="B602" s="48">
        <v>43357</v>
      </c>
      <c r="C602" s="13" t="s">
        <v>168</v>
      </c>
      <c r="D602" s="49" t="s">
        <v>183</v>
      </c>
      <c r="E602" s="13" t="s">
        <v>992</v>
      </c>
      <c r="F602" s="50" t="s">
        <v>176</v>
      </c>
      <c r="G602" s="51"/>
      <c r="H602" s="125">
        <v>40068895</v>
      </c>
      <c r="I602" s="49" t="s">
        <v>1006</v>
      </c>
      <c r="J602" s="18"/>
      <c r="K602" s="18"/>
      <c r="L602" s="18"/>
      <c r="M602" s="18"/>
      <c r="N602" s="18"/>
      <c r="O602" s="18"/>
      <c r="P602" s="18"/>
      <c r="Q602" s="18"/>
      <c r="R602" s="18"/>
      <c r="S602" s="18"/>
      <c r="T602" s="18"/>
      <c r="U602" s="18"/>
      <c r="V602" s="18"/>
      <c r="W602" s="18"/>
      <c r="X602" s="18"/>
      <c r="Y602" s="18"/>
      <c r="Z602" s="18"/>
      <c r="AA602" s="18"/>
      <c r="AB602" s="18"/>
      <c r="AC602" s="18"/>
      <c r="AD602" s="18"/>
      <c r="AE602" s="18"/>
      <c r="AF602" s="18"/>
      <c r="AG602" s="18"/>
      <c r="AH602" s="18"/>
      <c r="AI602" s="18"/>
      <c r="AJ602" s="18"/>
      <c r="AK602" s="18"/>
      <c r="AL602" s="18"/>
      <c r="AM602" s="18"/>
      <c r="AN602" s="18"/>
      <c r="AO602" s="18"/>
      <c r="AP602" s="18"/>
      <c r="AQ602" s="18"/>
      <c r="AR602" s="18"/>
      <c r="AS602" s="18"/>
      <c r="AT602" s="18"/>
      <c r="AU602" s="18"/>
      <c r="AV602" s="18"/>
      <c r="AW602" s="18"/>
      <c r="AX602" s="18"/>
      <c r="AY602" s="18"/>
      <c r="AZ602" s="18"/>
      <c r="BA602" s="18"/>
      <c r="BB602" s="18"/>
      <c r="BC602" s="18"/>
      <c r="BD602" s="18"/>
      <c r="BE602" s="18"/>
      <c r="BF602" s="18"/>
      <c r="BG602" s="18"/>
      <c r="BH602" s="18"/>
      <c r="BI602" s="18"/>
      <c r="BJ602" s="18"/>
      <c r="BK602" s="18"/>
      <c r="BL602" s="18"/>
      <c r="BM602" s="18"/>
      <c r="BN602" s="18"/>
      <c r="BO602" s="18"/>
      <c r="BP602" s="18"/>
      <c r="BQ602" s="18"/>
    </row>
    <row r="603" spans="1:69" ht="18" customHeight="1">
      <c r="A603" s="7">
        <v>10</v>
      </c>
      <c r="B603" s="8">
        <v>43360</v>
      </c>
      <c r="C603" s="7" t="s">
        <v>585</v>
      </c>
      <c r="D603" s="9" t="s">
        <v>584</v>
      </c>
      <c r="E603" s="7" t="s">
        <v>993</v>
      </c>
      <c r="F603" s="12" t="s">
        <v>95</v>
      </c>
      <c r="G603" s="11"/>
      <c r="H603" s="10">
        <v>157885200</v>
      </c>
      <c r="I603" s="9" t="s">
        <v>29</v>
      </c>
    </row>
    <row r="604" spans="1:69" ht="18" customHeight="1">
      <c r="A604" s="7">
        <v>11</v>
      </c>
      <c r="B604" s="8">
        <v>43362</v>
      </c>
      <c r="C604" s="7" t="s">
        <v>416</v>
      </c>
      <c r="D604" s="9" t="s">
        <v>417</v>
      </c>
      <c r="E604" s="7" t="s">
        <v>946</v>
      </c>
      <c r="F604" s="12" t="s">
        <v>149</v>
      </c>
      <c r="G604" s="11"/>
      <c r="H604" s="10">
        <v>1000000</v>
      </c>
      <c r="I604" s="9"/>
    </row>
    <row r="605" spans="1:69" ht="18" customHeight="1">
      <c r="A605" s="7">
        <v>12</v>
      </c>
      <c r="B605" s="8">
        <v>43362</v>
      </c>
      <c r="C605" s="7" t="s">
        <v>994</v>
      </c>
      <c r="D605" s="9" t="s">
        <v>995</v>
      </c>
      <c r="E605" s="7" t="s">
        <v>996</v>
      </c>
      <c r="F605" s="12" t="s">
        <v>137</v>
      </c>
      <c r="G605" s="11"/>
      <c r="H605" s="10">
        <v>71487900</v>
      </c>
      <c r="I605" s="9" t="s">
        <v>29</v>
      </c>
    </row>
    <row r="606" spans="1:69" ht="18" customHeight="1">
      <c r="A606" s="7">
        <v>13</v>
      </c>
      <c r="B606" s="8">
        <v>43362</v>
      </c>
      <c r="C606" s="7" t="s">
        <v>44</v>
      </c>
      <c r="D606" s="9" t="s">
        <v>995</v>
      </c>
      <c r="E606" s="7" t="s">
        <v>997</v>
      </c>
      <c r="F606" s="12" t="s">
        <v>12</v>
      </c>
      <c r="G606" s="11"/>
      <c r="H606" s="10">
        <v>62822700</v>
      </c>
      <c r="I606" s="9" t="s">
        <v>29</v>
      </c>
    </row>
    <row r="607" spans="1:69" ht="18" customHeight="1">
      <c r="A607" s="7">
        <v>14</v>
      </c>
      <c r="B607" s="8">
        <v>43363</v>
      </c>
      <c r="C607" s="7" t="s">
        <v>19</v>
      </c>
      <c r="D607" s="9" t="s">
        <v>998</v>
      </c>
      <c r="E607" s="7" t="s">
        <v>999</v>
      </c>
      <c r="F607" s="7" t="s">
        <v>20</v>
      </c>
      <c r="G607" s="11"/>
      <c r="H607" s="10">
        <v>70540400</v>
      </c>
      <c r="I607" s="9" t="s">
        <v>29</v>
      </c>
    </row>
    <row r="608" spans="1:69" ht="18" customHeight="1">
      <c r="A608" s="7">
        <v>15</v>
      </c>
      <c r="B608" s="8">
        <v>43368</v>
      </c>
      <c r="C608" s="7" t="s">
        <v>751</v>
      </c>
      <c r="D608" s="9" t="s">
        <v>624</v>
      </c>
      <c r="E608" s="7" t="s">
        <v>1000</v>
      </c>
      <c r="F608" s="12" t="s">
        <v>147</v>
      </c>
      <c r="G608" s="11"/>
      <c r="H608" s="10">
        <v>13484543</v>
      </c>
      <c r="I608" s="9"/>
    </row>
    <row r="609" spans="1:69" ht="18" customHeight="1">
      <c r="A609" s="7">
        <v>16</v>
      </c>
      <c r="B609" s="8">
        <v>43368</v>
      </c>
      <c r="C609" s="7" t="s">
        <v>846</v>
      </c>
      <c r="D609" s="9" t="s">
        <v>319</v>
      </c>
      <c r="E609" s="7" t="s">
        <v>1001</v>
      </c>
      <c r="F609" s="12" t="s">
        <v>14</v>
      </c>
      <c r="G609" s="11"/>
      <c r="H609" s="10">
        <v>12060675</v>
      </c>
      <c r="I609" s="9" t="s">
        <v>29</v>
      </c>
    </row>
    <row r="610" spans="1:69" ht="18" customHeight="1">
      <c r="A610" s="7">
        <v>17</v>
      </c>
      <c r="B610" s="8">
        <v>43371</v>
      </c>
      <c r="C610" s="7" t="s">
        <v>43</v>
      </c>
      <c r="D610" s="9" t="s">
        <v>1002</v>
      </c>
      <c r="E610" s="7" t="s">
        <v>608</v>
      </c>
      <c r="F610" s="7" t="s">
        <v>24</v>
      </c>
      <c r="G610" s="11"/>
      <c r="H610" s="10">
        <v>28478775</v>
      </c>
      <c r="I610" s="9" t="s">
        <v>29</v>
      </c>
    </row>
    <row r="611" spans="1:69" ht="18" customHeight="1">
      <c r="A611" s="7"/>
      <c r="B611" s="8"/>
      <c r="C611" s="7"/>
      <c r="D611" s="9"/>
      <c r="E611" s="7"/>
      <c r="F611" s="7"/>
      <c r="G611" s="11"/>
      <c r="H611" s="10"/>
      <c r="I611" s="9"/>
    </row>
    <row r="612" spans="1:69" ht="18" customHeight="1">
      <c r="A612" s="85"/>
      <c r="B612" s="86"/>
      <c r="C612" s="188" t="s">
        <v>551</v>
      </c>
      <c r="D612" s="189"/>
      <c r="E612" s="189"/>
      <c r="F612" s="190"/>
      <c r="G612" s="87">
        <f>SUM(G593:G611)</f>
        <v>3052</v>
      </c>
      <c r="H612" s="87">
        <f>SUM(H593:H611)</f>
        <v>741701724</v>
      </c>
      <c r="I612" s="87"/>
    </row>
    <row r="613" spans="1:69" ht="18" customHeight="1">
      <c r="A613" s="186" t="s">
        <v>1003</v>
      </c>
      <c r="B613" s="187"/>
      <c r="C613" s="7"/>
      <c r="D613" s="9"/>
      <c r="E613" s="7"/>
      <c r="F613" s="7"/>
      <c r="G613" s="11"/>
      <c r="H613" s="10"/>
      <c r="I613" s="9"/>
    </row>
    <row r="614" spans="1:69" ht="18" customHeight="1">
      <c r="A614" s="7">
        <v>1</v>
      </c>
      <c r="B614" s="8">
        <v>43374</v>
      </c>
      <c r="C614" s="7" t="s">
        <v>247</v>
      </c>
      <c r="D614" s="9" t="s">
        <v>45</v>
      </c>
      <c r="E614" s="7" t="s">
        <v>1001</v>
      </c>
      <c r="F614" s="12" t="s">
        <v>228</v>
      </c>
      <c r="G614" s="11"/>
      <c r="H614" s="10">
        <v>11695200</v>
      </c>
      <c r="I614" s="9" t="s">
        <v>29</v>
      </c>
    </row>
    <row r="615" spans="1:69" ht="18" customHeight="1">
      <c r="A615" s="7">
        <v>2</v>
      </c>
      <c r="B615" s="8">
        <v>43377</v>
      </c>
      <c r="C615" s="7" t="s">
        <v>694</v>
      </c>
      <c r="D615" s="9" t="s">
        <v>693</v>
      </c>
      <c r="E615" s="7" t="s">
        <v>1004</v>
      </c>
      <c r="F615" s="12" t="s">
        <v>131</v>
      </c>
      <c r="G615" s="11"/>
      <c r="H615" s="10">
        <v>7545945</v>
      </c>
      <c r="I615" s="9" t="s">
        <v>29</v>
      </c>
    </row>
    <row r="616" spans="1:69" s="62" customFormat="1" ht="18" customHeight="1">
      <c r="A616" s="13">
        <v>3</v>
      </c>
      <c r="B616" s="48">
        <v>43377</v>
      </c>
      <c r="C616" s="13" t="s">
        <v>19</v>
      </c>
      <c r="D616" s="49" t="s">
        <v>1005</v>
      </c>
      <c r="E616" s="13" t="s">
        <v>549</v>
      </c>
      <c r="F616" s="13" t="s">
        <v>20</v>
      </c>
      <c r="G616" s="51"/>
      <c r="H616" s="125">
        <v>125710832</v>
      </c>
      <c r="I616" s="49" t="s">
        <v>1026</v>
      </c>
      <c r="J616" s="18"/>
      <c r="K616" s="18"/>
      <c r="L616" s="18"/>
      <c r="M616" s="18"/>
      <c r="N616" s="18"/>
      <c r="O616" s="18"/>
      <c r="P616" s="18"/>
      <c r="Q616" s="18"/>
      <c r="R616" s="18"/>
      <c r="S616" s="18"/>
      <c r="T616" s="18"/>
      <c r="U616" s="18"/>
      <c r="V616" s="18"/>
      <c r="W616" s="18"/>
      <c r="X616" s="18"/>
      <c r="Y616" s="18"/>
      <c r="Z616" s="18"/>
      <c r="AA616" s="18"/>
      <c r="AB616" s="18"/>
      <c r="AC616" s="18"/>
      <c r="AD616" s="18"/>
      <c r="AE616" s="18"/>
      <c r="AF616" s="18"/>
      <c r="AG616" s="18"/>
      <c r="AH616" s="18"/>
      <c r="AI616" s="18"/>
      <c r="AJ616" s="18"/>
      <c r="AK616" s="18"/>
      <c r="AL616" s="18"/>
      <c r="AM616" s="18"/>
      <c r="AN616" s="18"/>
      <c r="AO616" s="18"/>
      <c r="AP616" s="18"/>
      <c r="AQ616" s="18"/>
      <c r="AR616" s="18"/>
      <c r="AS616" s="18"/>
      <c r="AT616" s="18"/>
      <c r="AU616" s="18"/>
      <c r="AV616" s="18"/>
      <c r="AW616" s="18"/>
      <c r="AX616" s="18"/>
      <c r="AY616" s="18"/>
      <c r="AZ616" s="18"/>
      <c r="BA616" s="18"/>
      <c r="BB616" s="18"/>
      <c r="BC616" s="18"/>
      <c r="BD616" s="18"/>
      <c r="BE616" s="18"/>
      <c r="BF616" s="18"/>
      <c r="BG616" s="18"/>
      <c r="BH616" s="18"/>
      <c r="BI616" s="18"/>
      <c r="BJ616" s="18"/>
      <c r="BK616" s="18"/>
      <c r="BL616" s="18"/>
      <c r="BM616" s="18"/>
      <c r="BN616" s="18"/>
      <c r="BO616" s="18"/>
      <c r="BP616" s="18"/>
      <c r="BQ616" s="18"/>
    </row>
    <row r="617" spans="1:69" ht="18" customHeight="1">
      <c r="A617" s="7">
        <v>4</v>
      </c>
      <c r="B617" s="8">
        <v>43378</v>
      </c>
      <c r="C617" s="7" t="s">
        <v>1007</v>
      </c>
      <c r="D617" s="9" t="s">
        <v>1008</v>
      </c>
      <c r="E617" s="7" t="s">
        <v>1009</v>
      </c>
      <c r="F617" s="12" t="s">
        <v>22</v>
      </c>
      <c r="G617" s="11"/>
      <c r="H617" s="10">
        <v>11482560</v>
      </c>
      <c r="I617" s="9" t="s">
        <v>29</v>
      </c>
    </row>
    <row r="618" spans="1:69" ht="18" customHeight="1">
      <c r="A618" s="7">
        <v>5</v>
      </c>
      <c r="B618" s="8">
        <v>43385</v>
      </c>
      <c r="C618" s="7" t="s">
        <v>846</v>
      </c>
      <c r="D618" s="9" t="s">
        <v>319</v>
      </c>
      <c r="E618" s="7" t="s">
        <v>979</v>
      </c>
      <c r="F618" s="12" t="s">
        <v>11</v>
      </c>
      <c r="G618" s="11"/>
      <c r="H618" s="10">
        <v>12258675</v>
      </c>
      <c r="I618" s="9" t="s">
        <v>29</v>
      </c>
    </row>
    <row r="619" spans="1:69" ht="18" customHeight="1">
      <c r="A619" s="7">
        <v>6</v>
      </c>
      <c r="B619" s="8">
        <v>43388</v>
      </c>
      <c r="C619" s="7" t="s">
        <v>1010</v>
      </c>
      <c r="D619" s="9" t="s">
        <v>1011</v>
      </c>
      <c r="E619" s="7" t="s">
        <v>1012</v>
      </c>
      <c r="F619" s="12" t="s">
        <v>159</v>
      </c>
      <c r="G619" s="11"/>
      <c r="H619" s="10">
        <v>161802580</v>
      </c>
      <c r="I619" s="9" t="s">
        <v>29</v>
      </c>
    </row>
    <row r="620" spans="1:69" ht="18" customHeight="1">
      <c r="A620" s="7">
        <v>7</v>
      </c>
      <c r="B620" s="8">
        <v>43390</v>
      </c>
      <c r="C620" s="7" t="s">
        <v>600</v>
      </c>
      <c r="D620" s="9" t="s">
        <v>417</v>
      </c>
      <c r="E620" s="7" t="s">
        <v>979</v>
      </c>
      <c r="F620" s="12" t="s">
        <v>175</v>
      </c>
      <c r="G620" s="11"/>
      <c r="H620" s="10">
        <v>1000000</v>
      </c>
      <c r="I620" s="9"/>
    </row>
    <row r="621" spans="1:69" ht="18" customHeight="1">
      <c r="A621" s="7">
        <v>8</v>
      </c>
      <c r="B621" s="8">
        <v>43390</v>
      </c>
      <c r="C621" s="7" t="s">
        <v>23</v>
      </c>
      <c r="D621" s="9" t="s">
        <v>1014</v>
      </c>
      <c r="E621" s="7" t="s">
        <v>549</v>
      </c>
      <c r="F621" s="7" t="s">
        <v>21</v>
      </c>
      <c r="G621" s="11"/>
      <c r="H621" s="10">
        <v>54036650</v>
      </c>
      <c r="I621" s="9" t="s">
        <v>29</v>
      </c>
    </row>
    <row r="622" spans="1:69" ht="18" customHeight="1">
      <c r="A622" s="7">
        <v>9</v>
      </c>
      <c r="B622" s="8">
        <v>43391</v>
      </c>
      <c r="C622" s="7" t="s">
        <v>19</v>
      </c>
      <c r="D622" s="9" t="s">
        <v>631</v>
      </c>
      <c r="E622" s="7" t="s">
        <v>1013</v>
      </c>
      <c r="F622" s="7" t="s">
        <v>20</v>
      </c>
      <c r="G622" s="11"/>
      <c r="H622" s="10">
        <v>90694800</v>
      </c>
      <c r="I622" s="9" t="s">
        <v>29</v>
      </c>
    </row>
    <row r="623" spans="1:69" ht="18" customHeight="1">
      <c r="A623" s="7">
        <v>10</v>
      </c>
      <c r="B623" s="8">
        <v>43391</v>
      </c>
      <c r="C623" s="7" t="s">
        <v>38</v>
      </c>
      <c r="D623" s="9" t="s">
        <v>45</v>
      </c>
      <c r="E623" s="7" t="s">
        <v>1018</v>
      </c>
      <c r="F623" s="12" t="s">
        <v>16</v>
      </c>
      <c r="G623" s="11"/>
      <c r="H623" s="10">
        <v>11887200</v>
      </c>
      <c r="I623" s="9" t="s">
        <v>29</v>
      </c>
    </row>
    <row r="624" spans="1:69" ht="18" customHeight="1">
      <c r="A624" s="7">
        <v>11</v>
      </c>
      <c r="B624" s="8">
        <v>43394</v>
      </c>
      <c r="C624" s="7" t="s">
        <v>105</v>
      </c>
      <c r="D624" s="9" t="s">
        <v>1019</v>
      </c>
      <c r="E624" s="7" t="s">
        <v>590</v>
      </c>
      <c r="F624" s="7" t="s">
        <v>24</v>
      </c>
      <c r="G624" s="11"/>
      <c r="H624" s="10">
        <v>26663400</v>
      </c>
      <c r="I624" s="9" t="s">
        <v>29</v>
      </c>
    </row>
    <row r="625" spans="1:69" ht="18" customHeight="1">
      <c r="A625" s="7">
        <v>12</v>
      </c>
      <c r="B625" s="8">
        <v>43395</v>
      </c>
      <c r="C625" s="7" t="s">
        <v>173</v>
      </c>
      <c r="D625" s="9" t="s">
        <v>146</v>
      </c>
      <c r="E625" s="7" t="s">
        <v>1020</v>
      </c>
      <c r="F625" s="12" t="s">
        <v>486</v>
      </c>
      <c r="G625" s="11"/>
      <c r="H625" s="10">
        <v>44301000</v>
      </c>
      <c r="I625" s="9" t="s">
        <v>29</v>
      </c>
    </row>
    <row r="626" spans="1:69" ht="18" customHeight="1">
      <c r="A626" s="7">
        <v>13</v>
      </c>
      <c r="B626" s="8">
        <v>43395</v>
      </c>
      <c r="C626" s="7" t="s">
        <v>363</v>
      </c>
      <c r="D626" s="9" t="s">
        <v>1016</v>
      </c>
      <c r="E626" s="7" t="s">
        <v>1015</v>
      </c>
      <c r="F626" s="12" t="s">
        <v>147</v>
      </c>
      <c r="G626" s="11"/>
      <c r="H626" s="10">
        <v>16126785</v>
      </c>
      <c r="I626" s="9" t="s">
        <v>29</v>
      </c>
    </row>
    <row r="627" spans="1:69" ht="18" customHeight="1">
      <c r="A627" s="7">
        <v>14</v>
      </c>
      <c r="B627" s="8">
        <v>43399</v>
      </c>
      <c r="C627" s="7" t="s">
        <v>751</v>
      </c>
      <c r="D627" s="9" t="s">
        <v>624</v>
      </c>
      <c r="E627" s="7" t="s">
        <v>1017</v>
      </c>
      <c r="F627" s="12" t="s">
        <v>93</v>
      </c>
      <c r="G627" s="11"/>
      <c r="H627" s="10">
        <v>13799445</v>
      </c>
      <c r="I627" s="9" t="s">
        <v>29</v>
      </c>
    </row>
    <row r="628" spans="1:69" ht="18" customHeight="1">
      <c r="A628" s="7">
        <v>15</v>
      </c>
      <c r="B628" s="8">
        <v>43403</v>
      </c>
      <c r="C628" s="7" t="s">
        <v>23</v>
      </c>
      <c r="D628" s="9" t="s">
        <v>1021</v>
      </c>
      <c r="E628" s="7" t="s">
        <v>590</v>
      </c>
      <c r="F628" s="7" t="s">
        <v>24</v>
      </c>
      <c r="G628" s="11"/>
      <c r="H628" s="10">
        <v>23269876</v>
      </c>
      <c r="I628" s="9" t="s">
        <v>29</v>
      </c>
    </row>
    <row r="629" spans="1:69" s="161" customFormat="1" ht="18" customHeight="1">
      <c r="A629" s="45">
        <v>16</v>
      </c>
      <c r="B629" s="156">
        <v>43403</v>
      </c>
      <c r="C629" s="45" t="s">
        <v>1023</v>
      </c>
      <c r="D629" s="157" t="s">
        <v>1024</v>
      </c>
      <c r="E629" s="45" t="s">
        <v>1022</v>
      </c>
      <c r="F629" s="162" t="s">
        <v>17</v>
      </c>
      <c r="G629" s="158"/>
      <c r="H629" s="159">
        <v>140400005</v>
      </c>
      <c r="I629" s="157" t="s">
        <v>1027</v>
      </c>
      <c r="J629" s="160"/>
      <c r="K629" s="160"/>
      <c r="L629" s="160"/>
      <c r="M629" s="160"/>
      <c r="N629" s="160"/>
      <c r="O629" s="160"/>
      <c r="P629" s="160"/>
      <c r="Q629" s="160"/>
      <c r="R629" s="160"/>
      <c r="S629" s="160"/>
      <c r="T629" s="160"/>
      <c r="U629" s="160"/>
      <c r="V629" s="160"/>
      <c r="W629" s="160"/>
      <c r="X629" s="160"/>
      <c r="Y629" s="160"/>
      <c r="Z629" s="160"/>
      <c r="AA629" s="160"/>
      <c r="AB629" s="160"/>
      <c r="AC629" s="160"/>
      <c r="AD629" s="160"/>
      <c r="AE629" s="160"/>
      <c r="AF629" s="160"/>
      <c r="AG629" s="160"/>
      <c r="AH629" s="160"/>
      <c r="AI629" s="160"/>
      <c r="AJ629" s="160"/>
      <c r="AK629" s="160"/>
      <c r="AL629" s="160"/>
      <c r="AM629" s="160"/>
      <c r="AN629" s="160"/>
      <c r="AO629" s="160"/>
      <c r="AP629" s="160"/>
      <c r="AQ629" s="160"/>
      <c r="AR629" s="160"/>
      <c r="AS629" s="160"/>
      <c r="AT629" s="160"/>
      <c r="AU629" s="160"/>
      <c r="AV629" s="160"/>
      <c r="AW629" s="160"/>
      <c r="AX629" s="160"/>
      <c r="AY629" s="160"/>
      <c r="AZ629" s="160"/>
      <c r="BA629" s="160"/>
      <c r="BB629" s="160"/>
      <c r="BC629" s="160"/>
      <c r="BD629" s="160"/>
      <c r="BE629" s="160"/>
      <c r="BF629" s="160"/>
      <c r="BG629" s="160"/>
      <c r="BH629" s="160"/>
      <c r="BI629" s="160"/>
      <c r="BJ629" s="160"/>
      <c r="BK629" s="160"/>
      <c r="BL629" s="160"/>
      <c r="BM629" s="160"/>
      <c r="BN629" s="160"/>
      <c r="BO629" s="160"/>
      <c r="BP629" s="160"/>
      <c r="BQ629" s="160"/>
    </row>
    <row r="630" spans="1:69" ht="18" customHeight="1">
      <c r="A630" s="7"/>
      <c r="B630" s="8"/>
      <c r="C630" s="7"/>
      <c r="D630" s="9"/>
      <c r="E630" s="7"/>
      <c r="F630" s="7"/>
      <c r="G630" s="11"/>
      <c r="H630" s="10"/>
      <c r="I630" s="9"/>
    </row>
    <row r="631" spans="1:69" ht="18" customHeight="1">
      <c r="A631" s="85"/>
      <c r="B631" s="86"/>
      <c r="C631" s="188" t="s">
        <v>586</v>
      </c>
      <c r="D631" s="189"/>
      <c r="E631" s="189"/>
      <c r="F631" s="190"/>
      <c r="G631" s="87">
        <f>SUM(G613:G630)</f>
        <v>0</v>
      </c>
      <c r="H631" s="87">
        <f>SUM(H613:H630)</f>
        <v>752674953</v>
      </c>
      <c r="I631" s="87"/>
    </row>
    <row r="632" spans="1:69" ht="18" customHeight="1">
      <c r="A632" s="186" t="s">
        <v>1025</v>
      </c>
      <c r="B632" s="187"/>
      <c r="C632" s="7"/>
      <c r="D632" s="9"/>
      <c r="E632" s="7"/>
      <c r="F632" s="7"/>
      <c r="G632" s="11"/>
      <c r="H632" s="10"/>
      <c r="I632" s="9"/>
    </row>
    <row r="633" spans="1:69" ht="18" customHeight="1">
      <c r="A633" s="7">
        <v>1</v>
      </c>
      <c r="B633" s="8">
        <v>43406</v>
      </c>
      <c r="C633" s="7" t="s">
        <v>849</v>
      </c>
      <c r="D633" s="9" t="s">
        <v>407</v>
      </c>
      <c r="E633" s="7" t="s">
        <v>1028</v>
      </c>
      <c r="F633" s="12" t="s">
        <v>16</v>
      </c>
      <c r="G633" s="11"/>
      <c r="H633" s="10">
        <v>27578925</v>
      </c>
      <c r="I633" s="9" t="s">
        <v>29</v>
      </c>
    </row>
    <row r="634" spans="1:69" ht="18" customHeight="1">
      <c r="A634" s="7">
        <v>2</v>
      </c>
      <c r="B634" s="8">
        <v>43406</v>
      </c>
      <c r="C634" s="7" t="s">
        <v>247</v>
      </c>
      <c r="D634" s="9" t="s">
        <v>35</v>
      </c>
      <c r="E634" s="7" t="s">
        <v>1031</v>
      </c>
      <c r="F634" s="12" t="s">
        <v>456</v>
      </c>
      <c r="G634" s="11"/>
      <c r="H634" s="10">
        <v>14487525</v>
      </c>
      <c r="I634" s="9" t="s">
        <v>29</v>
      </c>
    </row>
    <row r="635" spans="1:69" ht="18" customHeight="1">
      <c r="A635" s="7">
        <v>3</v>
      </c>
      <c r="B635" s="8">
        <v>43410</v>
      </c>
      <c r="C635" s="7" t="s">
        <v>1029</v>
      </c>
      <c r="D635" s="9" t="s">
        <v>183</v>
      </c>
      <c r="E635" s="7" t="s">
        <v>1030</v>
      </c>
      <c r="F635" s="12" t="s">
        <v>228</v>
      </c>
      <c r="G635" s="11"/>
      <c r="H635" s="10">
        <v>36889875</v>
      </c>
      <c r="I635" s="9" t="s">
        <v>29</v>
      </c>
    </row>
    <row r="636" spans="1:69" ht="18" customHeight="1">
      <c r="A636" s="7">
        <v>4</v>
      </c>
      <c r="B636" s="8">
        <v>43412</v>
      </c>
      <c r="C636" s="7" t="s">
        <v>210</v>
      </c>
      <c r="D636" s="9" t="s">
        <v>1033</v>
      </c>
      <c r="E636" s="7" t="s">
        <v>1032</v>
      </c>
      <c r="F636" s="12" t="s">
        <v>14</v>
      </c>
      <c r="G636" s="11"/>
      <c r="H636" s="10">
        <v>90925150</v>
      </c>
      <c r="I636" s="9" t="s">
        <v>29</v>
      </c>
    </row>
    <row r="637" spans="1:69" ht="18" customHeight="1">
      <c r="A637" s="7">
        <v>5</v>
      </c>
      <c r="B637" s="8">
        <v>43416</v>
      </c>
      <c r="C637" s="7" t="s">
        <v>247</v>
      </c>
      <c r="D637" s="9" t="s">
        <v>45</v>
      </c>
      <c r="E637" s="7" t="s">
        <v>1034</v>
      </c>
      <c r="F637" s="12" t="s">
        <v>159</v>
      </c>
      <c r="G637" s="11"/>
      <c r="H637" s="10">
        <v>12156000</v>
      </c>
      <c r="I637" s="9" t="s">
        <v>29</v>
      </c>
    </row>
    <row r="638" spans="1:69" ht="18" customHeight="1">
      <c r="A638" s="7">
        <v>6</v>
      </c>
      <c r="B638" s="8">
        <v>43416</v>
      </c>
      <c r="C638" s="7" t="s">
        <v>379</v>
      </c>
      <c r="D638" s="9" t="s">
        <v>954</v>
      </c>
      <c r="E638" s="7" t="s">
        <v>1035</v>
      </c>
      <c r="F638" s="12" t="s">
        <v>132</v>
      </c>
      <c r="G638" s="11"/>
      <c r="H638" s="10">
        <v>44477550</v>
      </c>
      <c r="I638" s="9" t="s">
        <v>29</v>
      </c>
    </row>
    <row r="639" spans="1:69" ht="18" customHeight="1">
      <c r="A639" s="7">
        <v>7</v>
      </c>
      <c r="B639" s="8">
        <v>43418</v>
      </c>
      <c r="C639" s="7" t="s">
        <v>846</v>
      </c>
      <c r="D639" s="9" t="s">
        <v>319</v>
      </c>
      <c r="E639" s="7" t="s">
        <v>1034</v>
      </c>
      <c r="F639" s="12" t="s">
        <v>11</v>
      </c>
      <c r="G639" s="11"/>
      <c r="H639" s="10">
        <v>12535875</v>
      </c>
      <c r="I639" s="9" t="s">
        <v>29</v>
      </c>
    </row>
    <row r="640" spans="1:69" ht="18" customHeight="1">
      <c r="A640" s="7">
        <v>8</v>
      </c>
      <c r="B640" s="8">
        <v>43420</v>
      </c>
      <c r="C640" s="7" t="s">
        <v>600</v>
      </c>
      <c r="D640" s="9" t="s">
        <v>417</v>
      </c>
      <c r="E640" s="7" t="s">
        <v>1034</v>
      </c>
      <c r="F640" s="12" t="s">
        <v>228</v>
      </c>
      <c r="G640" s="11"/>
      <c r="H640" s="10">
        <v>1000000</v>
      </c>
      <c r="I640" s="9"/>
    </row>
    <row r="641" spans="1:9" ht="18" customHeight="1">
      <c r="A641" s="7">
        <v>9</v>
      </c>
      <c r="B641" s="8">
        <v>43423</v>
      </c>
      <c r="C641" s="7" t="s">
        <v>91</v>
      </c>
      <c r="D641" s="9" t="s">
        <v>1036</v>
      </c>
      <c r="E641" s="7" t="s">
        <v>1037</v>
      </c>
      <c r="F641" s="7" t="s">
        <v>92</v>
      </c>
      <c r="G641" s="11"/>
      <c r="H641" s="10">
        <v>159559500</v>
      </c>
      <c r="I641" s="9" t="s">
        <v>29</v>
      </c>
    </row>
    <row r="642" spans="1:9" ht="18" customHeight="1">
      <c r="A642" s="7">
        <v>10</v>
      </c>
      <c r="B642" s="8">
        <v>43425</v>
      </c>
      <c r="C642" s="7" t="s">
        <v>222</v>
      </c>
      <c r="D642" s="9" t="s">
        <v>223</v>
      </c>
      <c r="E642" s="7" t="s">
        <v>1038</v>
      </c>
      <c r="F642" s="12" t="s">
        <v>149</v>
      </c>
      <c r="G642" s="11"/>
      <c r="H642" s="10">
        <v>27578925</v>
      </c>
      <c r="I642" s="9"/>
    </row>
    <row r="643" spans="1:9" ht="18" customHeight="1">
      <c r="A643" s="7">
        <v>11</v>
      </c>
      <c r="B643" s="8">
        <v>43426</v>
      </c>
      <c r="C643" s="7" t="s">
        <v>363</v>
      </c>
      <c r="D643" s="9" t="s">
        <v>1016</v>
      </c>
      <c r="E643" s="7" t="s">
        <v>1039</v>
      </c>
      <c r="F643" s="12" t="s">
        <v>176</v>
      </c>
      <c r="G643" s="11"/>
      <c r="H643" s="10">
        <v>11638715</v>
      </c>
      <c r="I643" s="9" t="s">
        <v>29</v>
      </c>
    </row>
    <row r="644" spans="1:9" ht="18" customHeight="1">
      <c r="A644" s="7">
        <v>12</v>
      </c>
      <c r="B644" s="8">
        <v>43426</v>
      </c>
      <c r="C644" s="7" t="s">
        <v>116</v>
      </c>
      <c r="D644" s="9" t="s">
        <v>1040</v>
      </c>
      <c r="E644" s="7" t="s">
        <v>1041</v>
      </c>
      <c r="F644" s="7" t="s">
        <v>21</v>
      </c>
      <c r="G644" s="11"/>
      <c r="H644" s="10">
        <v>127730400</v>
      </c>
      <c r="I644" s="9" t="s">
        <v>29</v>
      </c>
    </row>
    <row r="645" spans="1:9" ht="18" customHeight="1">
      <c r="A645" s="7">
        <v>13</v>
      </c>
      <c r="B645" s="8">
        <v>43430</v>
      </c>
      <c r="C645" s="7" t="s">
        <v>751</v>
      </c>
      <c r="D645" s="9" t="s">
        <v>624</v>
      </c>
      <c r="E645" s="7" t="s">
        <v>1042</v>
      </c>
      <c r="F645" s="12" t="s">
        <v>93</v>
      </c>
      <c r="G645" s="11"/>
      <c r="H645" s="10">
        <v>13244055</v>
      </c>
      <c r="I645" s="9"/>
    </row>
    <row r="646" spans="1:9" ht="18" customHeight="1">
      <c r="A646" s="7">
        <v>14</v>
      </c>
      <c r="B646" s="8">
        <v>43431</v>
      </c>
      <c r="C646" s="7" t="s">
        <v>849</v>
      </c>
      <c r="D646" s="9" t="s">
        <v>407</v>
      </c>
      <c r="E646" s="7" t="s">
        <v>1043</v>
      </c>
      <c r="F646" s="12" t="s">
        <v>100</v>
      </c>
      <c r="G646" s="11"/>
      <c r="H646" s="10">
        <v>79500000</v>
      </c>
      <c r="I646" s="9" t="s">
        <v>29</v>
      </c>
    </row>
    <row r="647" spans="1:9" ht="18" customHeight="1">
      <c r="A647" s="7">
        <v>15</v>
      </c>
      <c r="B647" s="8">
        <v>43434</v>
      </c>
      <c r="C647" s="7" t="s">
        <v>676</v>
      </c>
      <c r="D647" s="9" t="s">
        <v>94</v>
      </c>
      <c r="E647" s="7" t="s">
        <v>1044</v>
      </c>
      <c r="F647" s="12" t="s">
        <v>17</v>
      </c>
      <c r="G647" s="11"/>
      <c r="H647" s="10">
        <v>31932600</v>
      </c>
      <c r="I647" s="9" t="s">
        <v>29</v>
      </c>
    </row>
    <row r="648" spans="1:9" ht="18" customHeight="1">
      <c r="A648" s="7"/>
      <c r="B648" s="8"/>
      <c r="C648" s="7"/>
      <c r="D648" s="9"/>
      <c r="E648" s="7"/>
      <c r="F648" s="7"/>
      <c r="G648" s="11"/>
      <c r="H648" s="10"/>
      <c r="I648" s="9"/>
    </row>
    <row r="649" spans="1:9" ht="18" customHeight="1">
      <c r="A649" s="85"/>
      <c r="B649" s="86"/>
      <c r="C649" s="188" t="s">
        <v>669</v>
      </c>
      <c r="D649" s="189"/>
      <c r="E649" s="189"/>
      <c r="F649" s="190"/>
      <c r="G649" s="87">
        <f>SUM(G633:G648)</f>
        <v>0</v>
      </c>
      <c r="H649" s="87">
        <f>SUM(H633:H648)</f>
        <v>691235095</v>
      </c>
      <c r="I649" s="92"/>
    </row>
    <row r="650" spans="1:9" ht="18" customHeight="1">
      <c r="A650" s="186" t="s">
        <v>1045</v>
      </c>
      <c r="B650" s="187"/>
      <c r="C650" s="7"/>
      <c r="D650" s="9"/>
      <c r="E650" s="7"/>
      <c r="F650" s="7"/>
      <c r="G650" s="11"/>
      <c r="H650" s="10"/>
      <c r="I650" s="9"/>
    </row>
    <row r="651" spans="1:9" ht="18" customHeight="1">
      <c r="A651" s="7">
        <v>1</v>
      </c>
      <c r="B651" s="8">
        <v>43439</v>
      </c>
      <c r="C651" s="7" t="s">
        <v>23</v>
      </c>
      <c r="D651" s="9" t="s">
        <v>1047</v>
      </c>
      <c r="E651" s="7" t="s">
        <v>1160</v>
      </c>
      <c r="F651" s="7" t="s">
        <v>24</v>
      </c>
      <c r="G651" s="11"/>
      <c r="H651" s="10">
        <v>53525120</v>
      </c>
      <c r="I651" s="9" t="s">
        <v>1161</v>
      </c>
    </row>
    <row r="652" spans="1:9" ht="18" customHeight="1">
      <c r="A652" s="7">
        <v>2</v>
      </c>
      <c r="B652" s="8">
        <v>43444</v>
      </c>
      <c r="C652" s="7" t="s">
        <v>105</v>
      </c>
      <c r="D652" s="9" t="s">
        <v>1048</v>
      </c>
      <c r="E652" s="7" t="s">
        <v>1049</v>
      </c>
      <c r="F652" s="12" t="s">
        <v>13</v>
      </c>
      <c r="G652" s="11">
        <v>900</v>
      </c>
      <c r="H652" s="10"/>
      <c r="I652" s="9"/>
    </row>
    <row r="653" spans="1:9" ht="18" customHeight="1">
      <c r="A653" s="7">
        <v>3</v>
      </c>
      <c r="B653" s="8">
        <v>43444</v>
      </c>
      <c r="C653" s="7" t="s">
        <v>610</v>
      </c>
      <c r="D653" s="9" t="s">
        <v>1051</v>
      </c>
      <c r="E653" s="7" t="s">
        <v>1052</v>
      </c>
      <c r="F653" s="12" t="s">
        <v>123</v>
      </c>
      <c r="G653" s="11"/>
      <c r="H653" s="10">
        <v>13883900</v>
      </c>
      <c r="I653" s="9" t="s">
        <v>29</v>
      </c>
    </row>
    <row r="654" spans="1:9" ht="18" customHeight="1">
      <c r="A654" s="7">
        <v>4</v>
      </c>
      <c r="B654" s="8">
        <v>43445</v>
      </c>
      <c r="C654" s="7" t="s">
        <v>251</v>
      </c>
      <c r="D654" s="9" t="s">
        <v>252</v>
      </c>
      <c r="E654" s="7" t="s">
        <v>1050</v>
      </c>
      <c r="F654" s="12" t="s">
        <v>123</v>
      </c>
      <c r="G654" s="11">
        <v>3050</v>
      </c>
      <c r="H654" s="10">
        <v>38000</v>
      </c>
      <c r="I654" s="9"/>
    </row>
    <row r="655" spans="1:9" ht="18" customHeight="1">
      <c r="A655" s="7">
        <v>5</v>
      </c>
      <c r="B655" s="8">
        <v>43445</v>
      </c>
      <c r="C655" s="7" t="s">
        <v>247</v>
      </c>
      <c r="D655" s="9" t="s">
        <v>1053</v>
      </c>
      <c r="E655" s="12" t="s">
        <v>1054</v>
      </c>
      <c r="F655" s="12" t="s">
        <v>164</v>
      </c>
      <c r="G655" s="11"/>
      <c r="H655" s="10">
        <v>11675200</v>
      </c>
      <c r="I655" s="9" t="s">
        <v>29</v>
      </c>
    </row>
    <row r="656" spans="1:9" ht="18" customHeight="1">
      <c r="A656" s="7">
        <v>6</v>
      </c>
      <c r="B656" s="8">
        <v>43445</v>
      </c>
      <c r="C656" s="7" t="s">
        <v>1058</v>
      </c>
      <c r="D656" s="9" t="s">
        <v>1059</v>
      </c>
      <c r="E656" s="12" t="s">
        <v>1060</v>
      </c>
      <c r="F656" s="12" t="s">
        <v>456</v>
      </c>
      <c r="G656" s="11"/>
      <c r="H656" s="10">
        <v>15016375</v>
      </c>
      <c r="I656" s="9" t="s">
        <v>29</v>
      </c>
    </row>
    <row r="657" spans="1:9" ht="18" customHeight="1">
      <c r="A657" s="7">
        <v>7</v>
      </c>
      <c r="B657" s="8">
        <v>43446</v>
      </c>
      <c r="C657" s="7" t="s">
        <v>741</v>
      </c>
      <c r="D657" s="9" t="s">
        <v>1055</v>
      </c>
      <c r="E657" s="7" t="s">
        <v>1056</v>
      </c>
      <c r="F657" s="12" t="s">
        <v>175</v>
      </c>
      <c r="G657" s="11"/>
      <c r="H657" s="10">
        <v>109415313</v>
      </c>
      <c r="I657" s="9" t="s">
        <v>29</v>
      </c>
    </row>
    <row r="658" spans="1:9" ht="18" customHeight="1">
      <c r="A658" s="7">
        <v>8</v>
      </c>
      <c r="B658" s="8">
        <v>43448</v>
      </c>
      <c r="C658" s="7" t="s">
        <v>600</v>
      </c>
      <c r="D658" s="9" t="s">
        <v>417</v>
      </c>
      <c r="E658" s="12" t="s">
        <v>1054</v>
      </c>
      <c r="F658" s="12" t="s">
        <v>486</v>
      </c>
      <c r="G658" s="11"/>
      <c r="H658" s="10">
        <v>1000000</v>
      </c>
      <c r="I658" s="9"/>
    </row>
    <row r="659" spans="1:9" ht="18" customHeight="1">
      <c r="A659" s="7">
        <v>9</v>
      </c>
      <c r="B659" s="8">
        <v>43451</v>
      </c>
      <c r="C659" s="7" t="s">
        <v>23</v>
      </c>
      <c r="D659" s="9" t="s">
        <v>1067</v>
      </c>
      <c r="E659" s="7" t="s">
        <v>1072</v>
      </c>
      <c r="F659" s="12" t="s">
        <v>1071</v>
      </c>
      <c r="G659" s="11"/>
      <c r="H659" s="10">
        <v>27574252</v>
      </c>
      <c r="I659" s="9"/>
    </row>
    <row r="660" spans="1:9" ht="18" customHeight="1">
      <c r="A660" s="7">
        <v>10</v>
      </c>
      <c r="B660" s="8">
        <v>43452</v>
      </c>
      <c r="C660" s="7" t="s">
        <v>244</v>
      </c>
      <c r="D660" s="9" t="s">
        <v>34</v>
      </c>
      <c r="E660" s="7" t="s">
        <v>1057</v>
      </c>
      <c r="F660" s="12" t="s">
        <v>147</v>
      </c>
      <c r="G660" s="11"/>
      <c r="H660" s="10">
        <v>68195820</v>
      </c>
      <c r="I660" s="9"/>
    </row>
    <row r="661" spans="1:9" ht="18" customHeight="1">
      <c r="A661" s="7">
        <v>11</v>
      </c>
      <c r="B661" s="8">
        <v>43452</v>
      </c>
      <c r="C661" s="7" t="s">
        <v>1066</v>
      </c>
      <c r="D661" s="9" t="s">
        <v>40</v>
      </c>
      <c r="E661" s="7" t="s">
        <v>1077</v>
      </c>
      <c r="F661" s="12" t="s">
        <v>175</v>
      </c>
      <c r="G661" s="11"/>
      <c r="H661" s="10">
        <v>87008460</v>
      </c>
      <c r="I661" s="9" t="s">
        <v>29</v>
      </c>
    </row>
    <row r="662" spans="1:9" ht="18" customHeight="1">
      <c r="A662" s="7">
        <v>12</v>
      </c>
      <c r="B662" s="8">
        <v>43454</v>
      </c>
      <c r="C662" s="7" t="s">
        <v>91</v>
      </c>
      <c r="D662" s="9" t="s">
        <v>1061</v>
      </c>
      <c r="E662" s="7" t="s">
        <v>1073</v>
      </c>
      <c r="F662" s="7" t="s">
        <v>92</v>
      </c>
      <c r="G662" s="11"/>
      <c r="H662" s="10">
        <v>164224800</v>
      </c>
      <c r="I662" s="9" t="s">
        <v>29</v>
      </c>
    </row>
    <row r="663" spans="1:9" ht="18" customHeight="1">
      <c r="A663" s="7">
        <v>13</v>
      </c>
      <c r="B663" s="8">
        <v>43454</v>
      </c>
      <c r="C663" s="7" t="s">
        <v>846</v>
      </c>
      <c r="D663" s="9" t="s">
        <v>1062</v>
      </c>
      <c r="E663" s="12" t="s">
        <v>1054</v>
      </c>
      <c r="F663" s="12" t="s">
        <v>18</v>
      </c>
      <c r="G663" s="11"/>
      <c r="H663" s="10">
        <v>12040050</v>
      </c>
      <c r="I663" s="9" t="s">
        <v>29</v>
      </c>
    </row>
    <row r="664" spans="1:9" ht="18" customHeight="1">
      <c r="A664" s="7">
        <v>14</v>
      </c>
      <c r="B664" s="8">
        <v>43456</v>
      </c>
      <c r="C664" s="7" t="s">
        <v>363</v>
      </c>
      <c r="D664" s="9" t="s">
        <v>1016</v>
      </c>
      <c r="E664" s="7" t="s">
        <v>1063</v>
      </c>
      <c r="F664" s="12" t="s">
        <v>123</v>
      </c>
      <c r="G664" s="11"/>
      <c r="H664" s="10">
        <v>11657058</v>
      </c>
      <c r="I664" s="9" t="s">
        <v>29</v>
      </c>
    </row>
    <row r="665" spans="1:9" ht="18" customHeight="1">
      <c r="A665" s="7">
        <v>15</v>
      </c>
      <c r="B665" s="8">
        <v>43461</v>
      </c>
      <c r="C665" s="7" t="s">
        <v>1064</v>
      </c>
      <c r="D665" s="9" t="s">
        <v>1061</v>
      </c>
      <c r="E665" s="12" t="s">
        <v>1065</v>
      </c>
      <c r="F665" s="12" t="s">
        <v>14</v>
      </c>
      <c r="G665" s="11"/>
      <c r="H665" s="10">
        <v>31932600</v>
      </c>
      <c r="I665" s="9" t="s">
        <v>29</v>
      </c>
    </row>
    <row r="666" spans="1:9" ht="18" customHeight="1">
      <c r="A666" s="7">
        <v>16</v>
      </c>
      <c r="B666" s="8">
        <v>43462</v>
      </c>
      <c r="C666" s="7" t="s">
        <v>19</v>
      </c>
      <c r="D666" s="9" t="s">
        <v>1059</v>
      </c>
      <c r="E666" s="12" t="s">
        <v>1070</v>
      </c>
      <c r="F666" s="7" t="s">
        <v>20</v>
      </c>
      <c r="G666" s="11"/>
      <c r="H666" s="10">
        <v>120280100</v>
      </c>
      <c r="I666" s="9" t="s">
        <v>29</v>
      </c>
    </row>
    <row r="667" spans="1:9" ht="18" customHeight="1">
      <c r="A667" s="7">
        <v>17</v>
      </c>
      <c r="B667" s="8">
        <v>43462</v>
      </c>
      <c r="C667" s="7" t="s">
        <v>43</v>
      </c>
      <c r="D667" s="9" t="s">
        <v>1105</v>
      </c>
      <c r="E667" s="12" t="s">
        <v>1107</v>
      </c>
      <c r="F667" s="7"/>
      <c r="G667" s="11"/>
      <c r="H667" s="10">
        <v>28710825</v>
      </c>
      <c r="I667" s="9" t="s">
        <v>29</v>
      </c>
    </row>
    <row r="668" spans="1:9" ht="18" customHeight="1">
      <c r="A668" s="7"/>
      <c r="B668" s="8"/>
      <c r="C668" s="7"/>
      <c r="D668" s="9"/>
      <c r="E668" s="7"/>
      <c r="F668" s="7"/>
      <c r="G668" s="11"/>
      <c r="H668" s="10"/>
      <c r="I668" s="9"/>
    </row>
    <row r="669" spans="1:9" ht="18" customHeight="1">
      <c r="A669" s="85"/>
      <c r="B669" s="86"/>
      <c r="C669" s="188" t="s">
        <v>1046</v>
      </c>
      <c r="D669" s="189"/>
      <c r="E669" s="189"/>
      <c r="F669" s="190"/>
      <c r="G669" s="87">
        <f>SUM(G635:G668)</f>
        <v>3950</v>
      </c>
      <c r="H669" s="87">
        <f>SUM(H651:H668)</f>
        <v>756177873</v>
      </c>
      <c r="I669" s="92"/>
    </row>
    <row r="670" spans="1:9" ht="18" customHeight="1">
      <c r="A670" s="191" t="s">
        <v>1068</v>
      </c>
      <c r="B670" s="192"/>
      <c r="C670" s="7"/>
      <c r="D670" s="9"/>
      <c r="E670" s="7"/>
      <c r="F670" s="7"/>
      <c r="G670" s="11"/>
      <c r="H670" s="10"/>
      <c r="I670" s="9"/>
    </row>
    <row r="671" spans="1:9" ht="18" customHeight="1">
      <c r="A671" s="7">
        <v>1</v>
      </c>
      <c r="B671" s="8">
        <v>43467</v>
      </c>
      <c r="C671" s="7" t="s">
        <v>751</v>
      </c>
      <c r="D671" s="9" t="s">
        <v>624</v>
      </c>
      <c r="E671" s="7" t="s">
        <v>1069</v>
      </c>
      <c r="F671" s="12" t="s">
        <v>132</v>
      </c>
      <c r="G671" s="11"/>
      <c r="H671" s="10">
        <v>13264928</v>
      </c>
      <c r="I671" s="9"/>
    </row>
    <row r="672" spans="1:9" ht="18" customHeight="1">
      <c r="A672" s="7">
        <v>2</v>
      </c>
      <c r="B672" s="8">
        <v>43469</v>
      </c>
      <c r="C672" s="7" t="s">
        <v>167</v>
      </c>
      <c r="D672" s="9" t="s">
        <v>1074</v>
      </c>
      <c r="E672" s="12" t="s">
        <v>1078</v>
      </c>
      <c r="F672" s="12" t="s">
        <v>11</v>
      </c>
      <c r="G672" s="11"/>
      <c r="H672" s="10">
        <v>59491190</v>
      </c>
      <c r="I672" s="9" t="s">
        <v>29</v>
      </c>
    </row>
    <row r="673" spans="1:9" ht="18" customHeight="1">
      <c r="A673" s="7">
        <v>3</v>
      </c>
      <c r="B673" s="8">
        <v>43473</v>
      </c>
      <c r="C673" s="7" t="s">
        <v>950</v>
      </c>
      <c r="D673" s="9" t="s">
        <v>1075</v>
      </c>
      <c r="E673" s="12" t="s">
        <v>1076</v>
      </c>
      <c r="F673" s="12" t="s">
        <v>25</v>
      </c>
      <c r="G673" s="11"/>
      <c r="H673" s="10">
        <v>18103375</v>
      </c>
      <c r="I673" s="9"/>
    </row>
    <row r="674" spans="1:9" ht="18" customHeight="1">
      <c r="A674" s="7">
        <v>4</v>
      </c>
      <c r="B674" s="8">
        <v>43473</v>
      </c>
      <c r="C674" s="7" t="s">
        <v>411</v>
      </c>
      <c r="D674" s="9" t="s">
        <v>1075</v>
      </c>
      <c r="E674" s="12" t="s">
        <v>1076</v>
      </c>
      <c r="F674" s="12" t="s">
        <v>486</v>
      </c>
      <c r="G674" s="11"/>
      <c r="H674" s="10">
        <v>17380125</v>
      </c>
      <c r="I674" s="9"/>
    </row>
    <row r="675" spans="1:9" ht="18" customHeight="1">
      <c r="A675" s="7">
        <v>5</v>
      </c>
      <c r="B675" s="8">
        <v>43474</v>
      </c>
      <c r="C675" s="7" t="s">
        <v>1079</v>
      </c>
      <c r="D675" s="9" t="s">
        <v>1080</v>
      </c>
      <c r="E675" s="12" t="s">
        <v>1081</v>
      </c>
      <c r="F675" s="12" t="s">
        <v>13</v>
      </c>
      <c r="G675" s="11"/>
      <c r="H675" s="10">
        <v>127920000</v>
      </c>
      <c r="I675" s="9" t="s">
        <v>29</v>
      </c>
    </row>
    <row r="676" spans="1:9" ht="18" customHeight="1">
      <c r="A676" s="7">
        <v>6</v>
      </c>
      <c r="B676" s="8">
        <v>43476</v>
      </c>
      <c r="C676" s="7" t="s">
        <v>231</v>
      </c>
      <c r="D676" s="9" t="s">
        <v>1051</v>
      </c>
      <c r="E676" s="7" t="s">
        <v>1086</v>
      </c>
      <c r="F676" s="12" t="s">
        <v>149</v>
      </c>
      <c r="G676" s="11"/>
      <c r="H676" s="10">
        <v>11707200</v>
      </c>
      <c r="I676" s="9" t="s">
        <v>29</v>
      </c>
    </row>
    <row r="677" spans="1:9" ht="18" customHeight="1">
      <c r="A677" s="7">
        <v>7</v>
      </c>
      <c r="B677" s="8">
        <v>43476</v>
      </c>
      <c r="C677" s="7" t="s">
        <v>231</v>
      </c>
      <c r="D677" s="9" t="s">
        <v>1051</v>
      </c>
      <c r="E677" s="7" t="s">
        <v>1087</v>
      </c>
      <c r="F677" s="12" t="s">
        <v>131</v>
      </c>
      <c r="G677" s="11"/>
      <c r="H677" s="10">
        <v>11934982</v>
      </c>
      <c r="I677" s="9" t="s">
        <v>29</v>
      </c>
    </row>
    <row r="678" spans="1:9" ht="18" customHeight="1">
      <c r="A678" s="7">
        <v>8</v>
      </c>
      <c r="B678" s="8">
        <v>43480</v>
      </c>
      <c r="C678" s="7" t="s">
        <v>610</v>
      </c>
      <c r="D678" s="9" t="s">
        <v>1137</v>
      </c>
      <c r="E678" s="7" t="s">
        <v>1082</v>
      </c>
      <c r="F678" s="12" t="s">
        <v>176</v>
      </c>
      <c r="G678" s="11">
        <v>7807</v>
      </c>
      <c r="H678" s="10">
        <v>7300</v>
      </c>
      <c r="I678" s="9"/>
    </row>
    <row r="679" spans="1:9" ht="18" customHeight="1">
      <c r="A679" s="7">
        <v>9</v>
      </c>
      <c r="B679" s="8">
        <v>43481</v>
      </c>
      <c r="C679" s="7" t="s">
        <v>148</v>
      </c>
      <c r="D679" s="9" t="s">
        <v>1083</v>
      </c>
      <c r="E679" s="12" t="s">
        <v>1084</v>
      </c>
      <c r="F679" s="12" t="s">
        <v>25</v>
      </c>
      <c r="G679" s="11"/>
      <c r="H679" s="10">
        <v>149646000</v>
      </c>
      <c r="I679" s="9" t="s">
        <v>29</v>
      </c>
    </row>
    <row r="680" spans="1:9" ht="18" customHeight="1">
      <c r="A680" s="7">
        <v>10</v>
      </c>
      <c r="B680" s="8">
        <v>43481</v>
      </c>
      <c r="C680" s="7" t="s">
        <v>247</v>
      </c>
      <c r="D680" s="9" t="s">
        <v>1053</v>
      </c>
      <c r="E680" s="7" t="s">
        <v>1088</v>
      </c>
      <c r="F680" s="12" t="s">
        <v>228</v>
      </c>
      <c r="G680" s="11"/>
      <c r="H680" s="10">
        <v>11572000</v>
      </c>
      <c r="I680" s="9" t="s">
        <v>29</v>
      </c>
    </row>
    <row r="681" spans="1:9" ht="18" customHeight="1">
      <c r="A681" s="7">
        <v>11</v>
      </c>
      <c r="B681" s="8">
        <v>43483</v>
      </c>
      <c r="C681" s="7" t="s">
        <v>134</v>
      </c>
      <c r="D681" s="9" t="s">
        <v>1089</v>
      </c>
      <c r="E681" s="7" t="s">
        <v>1090</v>
      </c>
      <c r="F681" s="7" t="s">
        <v>1091</v>
      </c>
      <c r="G681" s="11"/>
      <c r="H681" s="10">
        <v>43549300</v>
      </c>
      <c r="I681" s="9" t="s">
        <v>29</v>
      </c>
    </row>
    <row r="682" spans="1:9" ht="18" customHeight="1">
      <c r="A682" s="7">
        <v>12</v>
      </c>
      <c r="B682" s="8">
        <v>43486</v>
      </c>
      <c r="C682" s="7" t="s">
        <v>222</v>
      </c>
      <c r="D682" s="9" t="s">
        <v>223</v>
      </c>
      <c r="E682" s="7" t="s">
        <v>1092</v>
      </c>
      <c r="F682" s="12" t="s">
        <v>93</v>
      </c>
      <c r="G682" s="11"/>
      <c r="H682" s="10">
        <v>38534265</v>
      </c>
      <c r="I682" s="9"/>
    </row>
    <row r="683" spans="1:9" ht="18" customHeight="1">
      <c r="A683" s="7">
        <v>13</v>
      </c>
      <c r="B683" s="8">
        <v>43487</v>
      </c>
      <c r="C683" s="7" t="s">
        <v>363</v>
      </c>
      <c r="D683" s="9" t="s">
        <v>1016</v>
      </c>
      <c r="E683" s="7" t="s">
        <v>1093</v>
      </c>
      <c r="F683" s="12" t="s">
        <v>132</v>
      </c>
      <c r="G683" s="11"/>
      <c r="H683" s="10">
        <v>11287815</v>
      </c>
      <c r="I683" s="9" t="s">
        <v>29</v>
      </c>
    </row>
    <row r="684" spans="1:9" ht="18" customHeight="1">
      <c r="A684" s="7">
        <v>14</v>
      </c>
      <c r="B684" s="8">
        <v>43488</v>
      </c>
      <c r="C684" s="7" t="s">
        <v>173</v>
      </c>
      <c r="D684" s="9" t="s">
        <v>1097</v>
      </c>
      <c r="E684" s="7" t="s">
        <v>1099</v>
      </c>
      <c r="F684" s="12" t="s">
        <v>228</v>
      </c>
      <c r="G684" s="11"/>
      <c r="H684" s="10">
        <v>43782000</v>
      </c>
      <c r="I684" s="9" t="s">
        <v>29</v>
      </c>
    </row>
    <row r="685" spans="1:9" ht="18" customHeight="1">
      <c r="A685" s="7">
        <v>15</v>
      </c>
      <c r="B685" s="8">
        <v>43490</v>
      </c>
      <c r="C685" s="7" t="s">
        <v>751</v>
      </c>
      <c r="D685" s="9" t="s">
        <v>624</v>
      </c>
      <c r="E685" s="7" t="s">
        <v>1094</v>
      </c>
      <c r="F685" s="12" t="s">
        <v>12</v>
      </c>
      <c r="G685" s="11"/>
      <c r="H685" s="10">
        <v>12844755</v>
      </c>
      <c r="I685" s="9"/>
    </row>
    <row r="686" spans="1:9" ht="18" customHeight="1">
      <c r="A686" s="7">
        <v>16</v>
      </c>
      <c r="B686" s="8">
        <v>43490</v>
      </c>
      <c r="C686" s="7" t="s">
        <v>1095</v>
      </c>
      <c r="D686" s="9" t="s">
        <v>417</v>
      </c>
      <c r="E686" s="7" t="s">
        <v>1096</v>
      </c>
      <c r="F686" s="12" t="s">
        <v>16</v>
      </c>
      <c r="G686" s="11"/>
      <c r="H686" s="10">
        <v>1000000</v>
      </c>
      <c r="I686" s="9"/>
    </row>
    <row r="687" spans="1:9" ht="18" customHeight="1">
      <c r="A687" s="7">
        <v>17</v>
      </c>
      <c r="B687" s="8">
        <v>43494</v>
      </c>
      <c r="C687" s="7" t="s">
        <v>181</v>
      </c>
      <c r="D687" s="9" t="s">
        <v>1080</v>
      </c>
      <c r="E687" s="7" t="s">
        <v>1098</v>
      </c>
      <c r="F687" s="7"/>
      <c r="G687" s="11"/>
      <c r="H687" s="10">
        <v>127920000</v>
      </c>
      <c r="I687" s="9" t="s">
        <v>29</v>
      </c>
    </row>
    <row r="688" spans="1:9" ht="18" customHeight="1">
      <c r="A688" s="7">
        <v>18</v>
      </c>
      <c r="B688" s="8">
        <v>43494</v>
      </c>
      <c r="C688" s="7" t="s">
        <v>846</v>
      </c>
      <c r="D688" s="9" t="s">
        <v>1062</v>
      </c>
      <c r="E688" s="7" t="s">
        <v>1088</v>
      </c>
      <c r="F688" s="12" t="s">
        <v>159</v>
      </c>
      <c r="G688" s="11"/>
      <c r="H688" s="10">
        <v>12059025</v>
      </c>
      <c r="I688" s="9" t="s">
        <v>29</v>
      </c>
    </row>
    <row r="689" spans="1:9" ht="18" customHeight="1">
      <c r="A689" s="7">
        <v>19</v>
      </c>
      <c r="B689" s="8">
        <v>43496</v>
      </c>
      <c r="C689" s="7" t="s">
        <v>101</v>
      </c>
      <c r="D689" s="9" t="s">
        <v>1100</v>
      </c>
      <c r="E689" s="7" t="s">
        <v>1101</v>
      </c>
      <c r="F689" s="12" t="s">
        <v>274</v>
      </c>
      <c r="G689" s="11"/>
      <c r="H689" s="10">
        <v>159232540</v>
      </c>
      <c r="I689" s="9" t="s">
        <v>29</v>
      </c>
    </row>
    <row r="690" spans="1:9" ht="18" customHeight="1">
      <c r="A690" s="7">
        <v>20</v>
      </c>
      <c r="B690" s="8">
        <v>43496</v>
      </c>
      <c r="C690" s="7" t="s">
        <v>168</v>
      </c>
      <c r="D690" s="9" t="s">
        <v>1100</v>
      </c>
      <c r="E690" s="7" t="s">
        <v>1102</v>
      </c>
      <c r="F690" s="12" t="s">
        <v>147</v>
      </c>
      <c r="G690" s="11"/>
      <c r="H690" s="10">
        <v>154315480</v>
      </c>
      <c r="I690" s="9" t="s">
        <v>29</v>
      </c>
    </row>
    <row r="691" spans="1:9" ht="18" customHeight="1">
      <c r="A691" s="7">
        <v>21</v>
      </c>
      <c r="B691" s="8">
        <v>43496</v>
      </c>
      <c r="C691" s="7" t="s">
        <v>19</v>
      </c>
      <c r="D691" s="9" t="s">
        <v>1104</v>
      </c>
      <c r="E691" s="12" t="s">
        <v>1103</v>
      </c>
      <c r="F691" s="7" t="s">
        <v>20</v>
      </c>
      <c r="G691" s="11"/>
      <c r="H691" s="10">
        <v>95787800</v>
      </c>
      <c r="I691" s="9" t="s">
        <v>29</v>
      </c>
    </row>
    <row r="692" spans="1:9" ht="18" customHeight="1">
      <c r="A692" s="7">
        <v>22</v>
      </c>
      <c r="B692" s="8">
        <v>43496</v>
      </c>
      <c r="C692" s="7" t="s">
        <v>43</v>
      </c>
      <c r="D692" s="9" t="s">
        <v>1105</v>
      </c>
      <c r="E692" s="12" t="s">
        <v>1106</v>
      </c>
      <c r="F692" s="12"/>
      <c r="G692" s="11"/>
      <c r="H692" s="10">
        <v>14103375</v>
      </c>
      <c r="I692" s="9" t="s">
        <v>29</v>
      </c>
    </row>
    <row r="693" spans="1:9" ht="18" customHeight="1">
      <c r="A693" s="7"/>
      <c r="B693" s="8"/>
      <c r="C693" s="7"/>
      <c r="D693" s="9"/>
      <c r="E693" s="7"/>
      <c r="F693" s="7"/>
      <c r="G693" s="11"/>
      <c r="H693" s="10"/>
      <c r="I693" s="9"/>
    </row>
    <row r="694" spans="1:9" ht="18" customHeight="1">
      <c r="A694" s="85"/>
      <c r="B694" s="86"/>
      <c r="C694" s="188" t="s">
        <v>1085</v>
      </c>
      <c r="D694" s="189"/>
      <c r="E694" s="189"/>
      <c r="F694" s="190"/>
      <c r="G694" s="87">
        <f>SUM(G671:G693)</f>
        <v>7807</v>
      </c>
      <c r="H694" s="87">
        <f>SUM(H671:H693)</f>
        <v>1135443455</v>
      </c>
      <c r="I694" s="92"/>
    </row>
    <row r="695" spans="1:9" ht="18" customHeight="1">
      <c r="A695" s="191" t="s">
        <v>1113</v>
      </c>
      <c r="B695" s="192"/>
      <c r="C695" s="7"/>
      <c r="D695" s="9"/>
      <c r="E695" s="7"/>
      <c r="F695" s="7"/>
      <c r="G695" s="11"/>
      <c r="H695" s="10"/>
      <c r="I695" s="9"/>
    </row>
    <row r="696" spans="1:9" ht="18" customHeight="1">
      <c r="A696" s="7">
        <v>1</v>
      </c>
      <c r="B696" s="8">
        <v>43497</v>
      </c>
      <c r="C696" s="7" t="s">
        <v>201</v>
      </c>
      <c r="D696" s="9" t="s">
        <v>1111</v>
      </c>
      <c r="E696" s="7" t="s">
        <v>1112</v>
      </c>
      <c r="F696" s="12" t="s">
        <v>274</v>
      </c>
      <c r="G696" s="11"/>
      <c r="H696" s="10">
        <v>118893600</v>
      </c>
      <c r="I696" s="9" t="s">
        <v>29</v>
      </c>
    </row>
    <row r="697" spans="1:9" ht="18" customHeight="1">
      <c r="A697" s="7">
        <v>2</v>
      </c>
      <c r="B697" s="8">
        <v>43500</v>
      </c>
      <c r="C697" s="7" t="s">
        <v>1108</v>
      </c>
      <c r="D697" s="9" t="s">
        <v>1109</v>
      </c>
      <c r="E697" s="7" t="s">
        <v>1110</v>
      </c>
      <c r="F697" s="12" t="s">
        <v>16</v>
      </c>
      <c r="G697" s="11"/>
      <c r="H697" s="10">
        <v>160260160</v>
      </c>
      <c r="I697" s="9" t="s">
        <v>29</v>
      </c>
    </row>
    <row r="698" spans="1:9" ht="18" customHeight="1">
      <c r="A698" s="7">
        <v>3</v>
      </c>
      <c r="B698" s="8">
        <v>43504</v>
      </c>
      <c r="C698" s="7" t="s">
        <v>1116</v>
      </c>
      <c r="D698" s="9" t="s">
        <v>1061</v>
      </c>
      <c r="E698" s="7" t="s">
        <v>1117</v>
      </c>
      <c r="F698" s="12" t="s">
        <v>96</v>
      </c>
      <c r="G698" s="11"/>
      <c r="H698" s="10">
        <v>29723400</v>
      </c>
      <c r="I698" s="9" t="s">
        <v>29</v>
      </c>
    </row>
    <row r="699" spans="1:9" ht="18" customHeight="1">
      <c r="A699" s="7">
        <v>4</v>
      </c>
      <c r="B699" s="8">
        <v>43507</v>
      </c>
      <c r="C699" s="7" t="s">
        <v>379</v>
      </c>
      <c r="D699" s="9" t="s">
        <v>1114</v>
      </c>
      <c r="E699" s="7" t="s">
        <v>1115</v>
      </c>
      <c r="F699" s="12" t="s">
        <v>95</v>
      </c>
      <c r="G699" s="11"/>
      <c r="H699" s="10">
        <v>41397950</v>
      </c>
      <c r="I699" s="9" t="s">
        <v>29</v>
      </c>
    </row>
    <row r="700" spans="1:9" ht="18" customHeight="1">
      <c r="A700" s="7">
        <v>5</v>
      </c>
      <c r="B700" s="8">
        <v>43510</v>
      </c>
      <c r="C700" s="7" t="s">
        <v>105</v>
      </c>
      <c r="D700" s="9" t="s">
        <v>111</v>
      </c>
      <c r="E700" s="7" t="s">
        <v>1119</v>
      </c>
      <c r="F700" s="12" t="s">
        <v>131</v>
      </c>
      <c r="G700" s="11">
        <v>900</v>
      </c>
      <c r="H700" s="10"/>
      <c r="I700" s="9"/>
    </row>
    <row r="701" spans="1:9" ht="18" customHeight="1">
      <c r="A701" s="7">
        <v>6</v>
      </c>
      <c r="B701" s="8">
        <v>43510</v>
      </c>
      <c r="C701" s="7" t="s">
        <v>105</v>
      </c>
      <c r="D701" s="9" t="s">
        <v>111</v>
      </c>
      <c r="E701" s="7" t="s">
        <v>1120</v>
      </c>
      <c r="F701" s="12" t="s">
        <v>17</v>
      </c>
      <c r="G701" s="11">
        <v>900</v>
      </c>
      <c r="H701" s="10"/>
      <c r="I701" s="9"/>
    </row>
    <row r="702" spans="1:9" ht="18" customHeight="1">
      <c r="A702" s="7">
        <v>7</v>
      </c>
      <c r="B702" s="8">
        <v>43510</v>
      </c>
      <c r="C702" s="7" t="s">
        <v>411</v>
      </c>
      <c r="D702" s="9" t="s">
        <v>1109</v>
      </c>
      <c r="E702" s="12" t="s">
        <v>1122</v>
      </c>
      <c r="F702" s="12" t="s">
        <v>17</v>
      </c>
      <c r="G702" s="11"/>
      <c r="H702" s="10">
        <v>13092450</v>
      </c>
      <c r="I702" s="9" t="s">
        <v>29</v>
      </c>
    </row>
    <row r="703" spans="1:9" ht="18" customHeight="1">
      <c r="A703" s="7">
        <v>8</v>
      </c>
      <c r="B703" s="8">
        <v>43510</v>
      </c>
      <c r="C703" s="7" t="s">
        <v>950</v>
      </c>
      <c r="D703" s="9" t="s">
        <v>1109</v>
      </c>
      <c r="E703" s="12" t="s">
        <v>1122</v>
      </c>
      <c r="F703" s="12" t="s">
        <v>13</v>
      </c>
      <c r="G703" s="11"/>
      <c r="H703" s="10">
        <v>13800150</v>
      </c>
      <c r="I703" s="9" t="s">
        <v>29</v>
      </c>
    </row>
    <row r="704" spans="1:9" ht="18" customHeight="1">
      <c r="A704" s="7">
        <v>9</v>
      </c>
      <c r="B704" s="8">
        <v>43510</v>
      </c>
      <c r="C704" s="7" t="s">
        <v>987</v>
      </c>
      <c r="D704" s="9" t="s">
        <v>1132</v>
      </c>
      <c r="E704" s="7" t="s">
        <v>1124</v>
      </c>
      <c r="F704" s="12" t="s">
        <v>100</v>
      </c>
      <c r="G704" s="11"/>
      <c r="H704" s="10">
        <v>144016950</v>
      </c>
      <c r="I704" s="9" t="s">
        <v>29</v>
      </c>
    </row>
    <row r="705" spans="1:9" ht="18" customHeight="1">
      <c r="A705" s="7">
        <v>10</v>
      </c>
      <c r="B705" s="8">
        <v>43514</v>
      </c>
      <c r="C705" s="7" t="s">
        <v>525</v>
      </c>
      <c r="D705" s="9" t="s">
        <v>1067</v>
      </c>
      <c r="E705" s="12" t="s">
        <v>1123</v>
      </c>
      <c r="F705" s="12" t="s">
        <v>17</v>
      </c>
      <c r="G705" s="11"/>
      <c r="H705" s="10">
        <v>13183100</v>
      </c>
      <c r="I705" s="9" t="s">
        <v>1128</v>
      </c>
    </row>
    <row r="706" spans="1:9" ht="18" customHeight="1">
      <c r="A706" s="7">
        <v>11</v>
      </c>
      <c r="B706" s="8">
        <v>43514</v>
      </c>
      <c r="C706" s="7" t="s">
        <v>891</v>
      </c>
      <c r="D706" s="9" t="s">
        <v>1067</v>
      </c>
      <c r="E706" s="12" t="s">
        <v>1125</v>
      </c>
      <c r="F706" s="12" t="s">
        <v>13</v>
      </c>
      <c r="G706" s="11"/>
      <c r="H706" s="10">
        <v>13183100</v>
      </c>
      <c r="I706" s="9" t="s">
        <v>1128</v>
      </c>
    </row>
    <row r="707" spans="1:9" ht="18" customHeight="1">
      <c r="A707" s="7">
        <v>12</v>
      </c>
      <c r="B707" s="8">
        <v>43514</v>
      </c>
      <c r="C707" s="7" t="s">
        <v>23</v>
      </c>
      <c r="D707" s="9" t="s">
        <v>1134</v>
      </c>
      <c r="E707" s="7" t="s">
        <v>1126</v>
      </c>
      <c r="F707" s="12" t="s">
        <v>1127</v>
      </c>
      <c r="G707" s="11"/>
      <c r="H707" s="10">
        <v>143203500</v>
      </c>
      <c r="I707" s="9" t="s">
        <v>29</v>
      </c>
    </row>
    <row r="708" spans="1:9" ht="18" customHeight="1">
      <c r="A708" s="7">
        <v>13</v>
      </c>
      <c r="B708" s="8">
        <v>43515</v>
      </c>
      <c r="C708" s="7" t="s">
        <v>182</v>
      </c>
      <c r="D708" s="9" t="s">
        <v>1129</v>
      </c>
      <c r="E708" s="7" t="s">
        <v>1130</v>
      </c>
      <c r="F708" s="12" t="s">
        <v>93</v>
      </c>
      <c r="G708" s="11"/>
      <c r="H708" s="10">
        <v>127167900</v>
      </c>
      <c r="I708" s="9" t="s">
        <v>29</v>
      </c>
    </row>
    <row r="709" spans="1:9" ht="18" customHeight="1">
      <c r="A709" s="7">
        <v>14</v>
      </c>
      <c r="B709" s="8">
        <v>43515</v>
      </c>
      <c r="C709" s="7" t="s">
        <v>247</v>
      </c>
      <c r="D709" s="9" t="s">
        <v>1053</v>
      </c>
      <c r="E709" s="12" t="s">
        <v>1121</v>
      </c>
      <c r="F709" s="12" t="s">
        <v>164</v>
      </c>
      <c r="G709" s="11"/>
      <c r="H709" s="10">
        <v>11323200</v>
      </c>
      <c r="I709" s="9" t="s">
        <v>29</v>
      </c>
    </row>
    <row r="710" spans="1:9" ht="18" customHeight="1">
      <c r="A710" s="7">
        <v>15</v>
      </c>
      <c r="B710" s="8">
        <v>43516</v>
      </c>
      <c r="C710" s="7" t="s">
        <v>1095</v>
      </c>
      <c r="D710" s="9" t="s">
        <v>417</v>
      </c>
      <c r="E710" s="12" t="s">
        <v>1121</v>
      </c>
      <c r="F710" s="12" t="s">
        <v>228</v>
      </c>
      <c r="G710" s="11"/>
      <c r="H710" s="10">
        <v>1000000</v>
      </c>
      <c r="I710" s="9"/>
    </row>
    <row r="711" spans="1:9" ht="18" customHeight="1">
      <c r="A711" s="7">
        <v>16</v>
      </c>
      <c r="B711" s="8">
        <v>43517</v>
      </c>
      <c r="C711" s="7" t="s">
        <v>214</v>
      </c>
      <c r="D711" s="9" t="s">
        <v>1131</v>
      </c>
      <c r="E711" s="7" t="s">
        <v>1133</v>
      </c>
      <c r="F711" s="12" t="s">
        <v>123</v>
      </c>
      <c r="G711" s="11"/>
      <c r="H711" s="10">
        <v>66922750</v>
      </c>
      <c r="I711" s="9" t="s">
        <v>29</v>
      </c>
    </row>
    <row r="712" spans="1:9" ht="18" customHeight="1">
      <c r="A712" s="7">
        <v>17</v>
      </c>
      <c r="B712" s="8">
        <v>43517</v>
      </c>
      <c r="C712" s="7" t="s">
        <v>1007</v>
      </c>
      <c r="D712" s="9" t="s">
        <v>1139</v>
      </c>
      <c r="E712" s="7" t="s">
        <v>1138</v>
      </c>
      <c r="F712" s="12" t="s">
        <v>137</v>
      </c>
      <c r="G712" s="11"/>
      <c r="H712" s="10">
        <v>45777126</v>
      </c>
      <c r="I712" s="9" t="s">
        <v>29</v>
      </c>
    </row>
    <row r="713" spans="1:9" ht="18" customHeight="1">
      <c r="A713" s="7">
        <v>18</v>
      </c>
      <c r="B713" s="8">
        <v>43518</v>
      </c>
      <c r="C713" s="7" t="s">
        <v>363</v>
      </c>
      <c r="D713" s="9" t="s">
        <v>1016</v>
      </c>
      <c r="E713" s="7" t="s">
        <v>1135</v>
      </c>
      <c r="F713" s="12" t="s">
        <v>123</v>
      </c>
      <c r="G713" s="11"/>
      <c r="H713" s="10">
        <v>11249535</v>
      </c>
      <c r="I713" s="9" t="s">
        <v>29</v>
      </c>
    </row>
    <row r="714" spans="1:9" ht="18" customHeight="1">
      <c r="A714" s="7">
        <v>19</v>
      </c>
      <c r="B714" s="8">
        <v>43518</v>
      </c>
      <c r="C714" s="7" t="s">
        <v>846</v>
      </c>
      <c r="D714" s="9" t="s">
        <v>319</v>
      </c>
      <c r="E714" s="7" t="s">
        <v>1121</v>
      </c>
      <c r="F714" s="12" t="s">
        <v>18</v>
      </c>
      <c r="G714" s="11"/>
      <c r="H714" s="10">
        <v>11677050</v>
      </c>
      <c r="I714" s="9" t="s">
        <v>29</v>
      </c>
    </row>
    <row r="715" spans="1:9" ht="18" customHeight="1">
      <c r="A715" s="7">
        <v>20</v>
      </c>
      <c r="B715" s="8">
        <v>43518</v>
      </c>
      <c r="C715" s="7" t="s">
        <v>19</v>
      </c>
      <c r="D715" s="9" t="s">
        <v>1140</v>
      </c>
      <c r="E715" s="7" t="s">
        <v>245</v>
      </c>
      <c r="F715" s="7" t="s">
        <v>20</v>
      </c>
      <c r="G715" s="11"/>
      <c r="H715" s="10">
        <v>79262400</v>
      </c>
      <c r="I715" s="9" t="s">
        <v>29</v>
      </c>
    </row>
    <row r="716" spans="1:9" ht="18" customHeight="1">
      <c r="A716" s="7">
        <v>21</v>
      </c>
      <c r="B716" s="8">
        <v>43522</v>
      </c>
      <c r="C716" s="7" t="s">
        <v>751</v>
      </c>
      <c r="D716" s="9" t="s">
        <v>624</v>
      </c>
      <c r="E716" s="7" t="s">
        <v>1136</v>
      </c>
      <c r="F716" s="12" t="s">
        <v>132</v>
      </c>
      <c r="G716" s="11"/>
      <c r="H716" s="10">
        <v>12801195</v>
      </c>
      <c r="I716" s="9"/>
    </row>
    <row r="717" spans="1:9" ht="18" customHeight="1">
      <c r="A717" s="7">
        <v>22</v>
      </c>
      <c r="B717" s="8">
        <v>43524</v>
      </c>
      <c r="C717" s="7" t="s">
        <v>676</v>
      </c>
      <c r="D717" s="9" t="s">
        <v>94</v>
      </c>
      <c r="E717" s="7" t="s">
        <v>1141</v>
      </c>
      <c r="F717" s="12" t="s">
        <v>25</v>
      </c>
      <c r="G717" s="11"/>
      <c r="H717" s="10">
        <v>29723400</v>
      </c>
      <c r="I717" s="9" t="s">
        <v>29</v>
      </c>
    </row>
    <row r="718" spans="1:9" ht="18" customHeight="1">
      <c r="A718" s="7">
        <v>23</v>
      </c>
      <c r="B718" s="8">
        <v>43524</v>
      </c>
      <c r="C718" s="7" t="s">
        <v>23</v>
      </c>
      <c r="D718" s="9" t="s">
        <v>1142</v>
      </c>
      <c r="E718" s="7" t="s">
        <v>1143</v>
      </c>
      <c r="F718" s="7" t="s">
        <v>24</v>
      </c>
      <c r="G718" s="11"/>
      <c r="H718" s="10">
        <v>22555898</v>
      </c>
      <c r="I718" s="9" t="s">
        <v>189</v>
      </c>
    </row>
    <row r="719" spans="1:9" ht="18" customHeight="1">
      <c r="A719" s="7"/>
      <c r="B719" s="8"/>
      <c r="C719" s="7"/>
      <c r="D719" s="9"/>
      <c r="E719" s="7"/>
      <c r="F719" s="7"/>
      <c r="G719" s="11"/>
      <c r="H719" s="10"/>
      <c r="I719" s="9"/>
    </row>
    <row r="720" spans="1:9" ht="18" customHeight="1">
      <c r="A720" s="85"/>
      <c r="B720" s="86"/>
      <c r="C720" s="188" t="s">
        <v>1118</v>
      </c>
      <c r="D720" s="189"/>
      <c r="E720" s="189"/>
      <c r="F720" s="190"/>
      <c r="G720" s="87">
        <f>SUM(G696:G719)</f>
        <v>1800</v>
      </c>
      <c r="H720" s="87">
        <f>SUM(H696:H719)</f>
        <v>1110214814</v>
      </c>
      <c r="I720" s="92"/>
    </row>
    <row r="721" spans="1:69" ht="18" customHeight="1">
      <c r="A721" s="186" t="s">
        <v>1144</v>
      </c>
      <c r="B721" s="187"/>
      <c r="C721" s="7"/>
      <c r="D721" s="9"/>
      <c r="E721" s="7"/>
      <c r="F721" s="7"/>
      <c r="G721" s="11"/>
      <c r="H721" s="10"/>
      <c r="I721" s="9"/>
    </row>
    <row r="722" spans="1:69" ht="18" customHeight="1">
      <c r="A722" s="7">
        <v>1</v>
      </c>
      <c r="B722" s="8">
        <v>43525</v>
      </c>
      <c r="C722" s="7" t="s">
        <v>43</v>
      </c>
      <c r="D722" s="9" t="s">
        <v>1150</v>
      </c>
      <c r="E722" s="7" t="s">
        <v>1151</v>
      </c>
      <c r="F722" s="12" t="s">
        <v>456</v>
      </c>
      <c r="G722" s="11"/>
      <c r="H722" s="10">
        <v>13628550</v>
      </c>
      <c r="I722" s="9" t="s">
        <v>29</v>
      </c>
    </row>
    <row r="723" spans="1:69" ht="18" customHeight="1">
      <c r="A723" s="7">
        <v>2</v>
      </c>
      <c r="B723" s="8">
        <v>43528</v>
      </c>
      <c r="C723" s="7" t="s">
        <v>326</v>
      </c>
      <c r="D723" s="9" t="s">
        <v>1109</v>
      </c>
      <c r="E723" s="7" t="s">
        <v>1146</v>
      </c>
      <c r="F723" s="12" t="s">
        <v>100</v>
      </c>
      <c r="G723" s="11"/>
      <c r="H723" s="10">
        <v>159730240</v>
      </c>
      <c r="I723" s="9" t="s">
        <v>29</v>
      </c>
    </row>
    <row r="724" spans="1:69" ht="18" customHeight="1">
      <c r="A724" s="7">
        <v>3</v>
      </c>
      <c r="B724" s="8">
        <v>43530</v>
      </c>
      <c r="C724" s="7" t="s">
        <v>251</v>
      </c>
      <c r="D724" s="9" t="s">
        <v>252</v>
      </c>
      <c r="E724" s="7" t="s">
        <v>1147</v>
      </c>
      <c r="F724" s="12" t="s">
        <v>137</v>
      </c>
      <c r="G724" s="11">
        <v>3050</v>
      </c>
      <c r="H724" s="10">
        <v>35265</v>
      </c>
      <c r="I724" s="9"/>
    </row>
    <row r="725" spans="1:69" ht="18" customHeight="1">
      <c r="A725" s="7">
        <v>4</v>
      </c>
      <c r="B725" s="8">
        <v>43532</v>
      </c>
      <c r="C725" s="7" t="s">
        <v>1148</v>
      </c>
      <c r="D725" s="9" t="s">
        <v>1109</v>
      </c>
      <c r="E725" s="7" t="s">
        <v>1149</v>
      </c>
      <c r="F725" s="12" t="s">
        <v>11</v>
      </c>
      <c r="G725" s="11"/>
      <c r="H725" s="10">
        <v>149625520</v>
      </c>
      <c r="I725" s="9" t="s">
        <v>29</v>
      </c>
    </row>
    <row r="726" spans="1:69" ht="18" customHeight="1">
      <c r="A726" s="7">
        <v>5</v>
      </c>
      <c r="B726" s="8">
        <v>43536</v>
      </c>
      <c r="C726" s="7" t="s">
        <v>1058</v>
      </c>
      <c r="D726" s="9" t="s">
        <v>183</v>
      </c>
      <c r="E726" s="7" t="s">
        <v>1153</v>
      </c>
      <c r="F726" s="12" t="s">
        <v>9</v>
      </c>
      <c r="G726" s="11"/>
      <c r="H726" s="10">
        <v>61569900</v>
      </c>
      <c r="I726" s="9" t="s">
        <v>29</v>
      </c>
    </row>
    <row r="727" spans="1:69" ht="18" customHeight="1">
      <c r="A727" s="7">
        <v>6</v>
      </c>
      <c r="B727" s="8">
        <v>43537</v>
      </c>
      <c r="C727" s="7" t="s">
        <v>525</v>
      </c>
      <c r="D727" s="9" t="s">
        <v>594</v>
      </c>
      <c r="E727" s="7" t="s">
        <v>1154</v>
      </c>
      <c r="F727" s="12" t="s">
        <v>456</v>
      </c>
      <c r="G727" s="11"/>
      <c r="H727" s="10">
        <v>13380125</v>
      </c>
      <c r="I727" s="9" t="s">
        <v>189</v>
      </c>
    </row>
    <row r="728" spans="1:69" ht="18" customHeight="1">
      <c r="A728" s="7">
        <v>7</v>
      </c>
      <c r="B728" s="8">
        <v>43538</v>
      </c>
      <c r="C728" s="7" t="s">
        <v>489</v>
      </c>
      <c r="D728" s="9" t="s">
        <v>94</v>
      </c>
      <c r="E728" s="7" t="s">
        <v>1152</v>
      </c>
      <c r="F728" s="12" t="s">
        <v>149</v>
      </c>
      <c r="G728" s="11"/>
      <c r="H728" s="10">
        <v>29353800</v>
      </c>
      <c r="I728" s="9" t="s">
        <v>29</v>
      </c>
    </row>
    <row r="729" spans="1:69" ht="18" customHeight="1">
      <c r="A729" s="7">
        <v>8</v>
      </c>
      <c r="B729" s="8">
        <v>43538</v>
      </c>
      <c r="C729" s="7" t="s">
        <v>846</v>
      </c>
      <c r="D729" s="9" t="s">
        <v>319</v>
      </c>
      <c r="E729" s="7" t="s">
        <v>1155</v>
      </c>
      <c r="F729" s="12" t="s">
        <v>16</v>
      </c>
      <c r="G729" s="11"/>
      <c r="H729" s="10">
        <v>11641575</v>
      </c>
      <c r="I729" s="9" t="s">
        <v>29</v>
      </c>
    </row>
    <row r="730" spans="1:69" s="62" customFormat="1" ht="18" customHeight="1">
      <c r="A730" s="13">
        <v>9</v>
      </c>
      <c r="B730" s="48">
        <v>43538</v>
      </c>
      <c r="C730" s="13" t="s">
        <v>282</v>
      </c>
      <c r="D730" s="49" t="s">
        <v>1157</v>
      </c>
      <c r="E730" s="13" t="s">
        <v>1156</v>
      </c>
      <c r="F730" s="50" t="s">
        <v>14</v>
      </c>
      <c r="G730" s="51"/>
      <c r="H730" s="125">
        <v>156576600</v>
      </c>
      <c r="I730" s="49" t="s">
        <v>186</v>
      </c>
      <c r="J730" s="18"/>
      <c r="K730" s="18"/>
      <c r="L730" s="18"/>
      <c r="M730" s="18"/>
      <c r="N730" s="18"/>
      <c r="O730" s="18"/>
      <c r="P730" s="18"/>
      <c r="Q730" s="18"/>
      <c r="R730" s="18"/>
      <c r="S730" s="18"/>
      <c r="T730" s="18"/>
      <c r="U730" s="18"/>
      <c r="V730" s="18"/>
      <c r="W730" s="18"/>
      <c r="X730" s="18"/>
      <c r="Y730" s="18"/>
      <c r="Z730" s="18"/>
      <c r="AA730" s="18"/>
      <c r="AB730" s="18"/>
      <c r="AC730" s="18"/>
      <c r="AD730" s="18"/>
      <c r="AE730" s="18"/>
      <c r="AF730" s="18"/>
      <c r="AG730" s="18"/>
      <c r="AH730" s="18"/>
      <c r="AI730" s="18"/>
      <c r="AJ730" s="18"/>
      <c r="AK730" s="18"/>
      <c r="AL730" s="18"/>
      <c r="AM730" s="18"/>
      <c r="AN730" s="18"/>
      <c r="AO730" s="18"/>
      <c r="AP730" s="18"/>
      <c r="AQ730" s="18"/>
      <c r="AR730" s="18"/>
      <c r="AS730" s="18"/>
      <c r="AT730" s="18"/>
      <c r="AU730" s="18"/>
      <c r="AV730" s="18"/>
      <c r="AW730" s="18"/>
      <c r="AX730" s="18"/>
      <c r="AY730" s="18"/>
      <c r="AZ730" s="18"/>
      <c r="BA730" s="18"/>
      <c r="BB730" s="18"/>
      <c r="BC730" s="18"/>
      <c r="BD730" s="18"/>
      <c r="BE730" s="18"/>
      <c r="BF730" s="18"/>
      <c r="BG730" s="18"/>
      <c r="BH730" s="18"/>
      <c r="BI730" s="18"/>
      <c r="BJ730" s="18"/>
      <c r="BK730" s="18"/>
      <c r="BL730" s="18"/>
      <c r="BM730" s="18"/>
      <c r="BN730" s="18"/>
      <c r="BO730" s="18"/>
      <c r="BP730" s="18"/>
      <c r="BQ730" s="18"/>
    </row>
    <row r="731" spans="1:69" ht="18" customHeight="1">
      <c r="A731" s="7">
        <v>10</v>
      </c>
      <c r="B731" s="8">
        <v>43538</v>
      </c>
      <c r="C731" s="7" t="s">
        <v>23</v>
      </c>
      <c r="D731" s="9" t="s">
        <v>1158</v>
      </c>
      <c r="E731" s="7" t="s">
        <v>158</v>
      </c>
      <c r="F731" s="7" t="s">
        <v>24</v>
      </c>
      <c r="G731" s="11"/>
      <c r="H731" s="10">
        <v>86066300</v>
      </c>
      <c r="I731" s="9" t="s">
        <v>29</v>
      </c>
    </row>
    <row r="732" spans="1:69" ht="18" customHeight="1">
      <c r="A732" s="7">
        <v>11</v>
      </c>
      <c r="B732" s="8">
        <v>43543</v>
      </c>
      <c r="C732" s="7" t="s">
        <v>891</v>
      </c>
      <c r="D732" s="9" t="s">
        <v>97</v>
      </c>
      <c r="E732" s="7" t="s">
        <v>1159</v>
      </c>
      <c r="F732" s="12" t="s">
        <v>137</v>
      </c>
      <c r="G732" s="11"/>
      <c r="H732" s="10">
        <v>152617000</v>
      </c>
      <c r="I732" s="9" t="s">
        <v>29</v>
      </c>
    </row>
    <row r="733" spans="1:69" ht="18" customHeight="1">
      <c r="A733" s="7">
        <v>12</v>
      </c>
      <c r="B733" s="8">
        <v>43543</v>
      </c>
      <c r="C733" s="7" t="s">
        <v>247</v>
      </c>
      <c r="D733" s="9" t="s">
        <v>45</v>
      </c>
      <c r="E733" s="7" t="s">
        <v>1155</v>
      </c>
      <c r="F733" s="12" t="s">
        <v>228</v>
      </c>
      <c r="G733" s="11"/>
      <c r="H733" s="10">
        <v>11288800</v>
      </c>
      <c r="I733" s="9" t="s">
        <v>29</v>
      </c>
    </row>
    <row r="734" spans="1:69" ht="18" customHeight="1">
      <c r="A734" s="7">
        <v>13</v>
      </c>
      <c r="B734" s="8">
        <v>43543</v>
      </c>
      <c r="C734" s="7" t="s">
        <v>600</v>
      </c>
      <c r="D734" s="9" t="s">
        <v>417</v>
      </c>
      <c r="E734" s="7" t="s">
        <v>1155</v>
      </c>
      <c r="F734" s="12" t="s">
        <v>17</v>
      </c>
      <c r="G734" s="11"/>
      <c r="H734" s="10">
        <v>1000000</v>
      </c>
      <c r="I734" s="9"/>
    </row>
    <row r="735" spans="1:69" ht="18" customHeight="1">
      <c r="A735" s="7">
        <v>14</v>
      </c>
      <c r="B735" s="8">
        <v>43544</v>
      </c>
      <c r="C735" s="7" t="s">
        <v>279</v>
      </c>
      <c r="D735" s="9" t="s">
        <v>260</v>
      </c>
      <c r="E735" s="7" t="s">
        <v>1147</v>
      </c>
      <c r="F735" s="12" t="s">
        <v>12</v>
      </c>
      <c r="G735" s="11"/>
      <c r="H735" s="10">
        <v>33854400</v>
      </c>
      <c r="I735" s="9" t="s">
        <v>29</v>
      </c>
    </row>
    <row r="736" spans="1:69" ht="18" customHeight="1">
      <c r="A736" s="7">
        <v>15</v>
      </c>
      <c r="B736" s="8">
        <v>43545</v>
      </c>
      <c r="C736" s="7" t="s">
        <v>559</v>
      </c>
      <c r="D736" s="9" t="s">
        <v>1166</v>
      </c>
      <c r="E736" s="7" t="s">
        <v>334</v>
      </c>
      <c r="F736" s="7" t="s">
        <v>561</v>
      </c>
      <c r="G736" s="11"/>
      <c r="H736" s="10">
        <v>163764000</v>
      </c>
      <c r="I736" s="9" t="s">
        <v>29</v>
      </c>
    </row>
    <row r="737" spans="1:69" ht="18" customHeight="1">
      <c r="A737" s="7">
        <v>16</v>
      </c>
      <c r="B737" s="8">
        <v>43546</v>
      </c>
      <c r="C737" s="7" t="s">
        <v>173</v>
      </c>
      <c r="D737" s="9" t="s">
        <v>111</v>
      </c>
      <c r="E737" s="7" t="s">
        <v>1165</v>
      </c>
      <c r="F737" s="12" t="s">
        <v>175</v>
      </c>
      <c r="G737" s="11"/>
      <c r="H737" s="10">
        <v>12580200</v>
      </c>
      <c r="I737" s="9" t="s">
        <v>29</v>
      </c>
    </row>
    <row r="738" spans="1:69" ht="18" customHeight="1">
      <c r="A738" s="7">
        <v>17</v>
      </c>
      <c r="B738" s="8">
        <v>43546</v>
      </c>
      <c r="C738" s="7" t="s">
        <v>950</v>
      </c>
      <c r="D738" s="9" t="s">
        <v>1109</v>
      </c>
      <c r="E738" s="7" t="s">
        <v>1162</v>
      </c>
      <c r="F738" s="12" t="s">
        <v>131</v>
      </c>
      <c r="G738" s="11"/>
      <c r="H738" s="10">
        <v>155785440</v>
      </c>
      <c r="I738" s="9" t="s">
        <v>29</v>
      </c>
    </row>
    <row r="739" spans="1:69" ht="18" customHeight="1">
      <c r="A739" s="7">
        <v>18</v>
      </c>
      <c r="B739" s="8">
        <v>43546</v>
      </c>
      <c r="C739" s="7" t="s">
        <v>363</v>
      </c>
      <c r="D739" s="9" t="s">
        <v>1016</v>
      </c>
      <c r="E739" s="7" t="s">
        <v>1163</v>
      </c>
      <c r="F739" s="12" t="s">
        <v>93</v>
      </c>
      <c r="G739" s="11"/>
      <c r="H739" s="10">
        <v>11357995</v>
      </c>
      <c r="I739" s="9" t="s">
        <v>29</v>
      </c>
    </row>
    <row r="740" spans="1:69" ht="18" customHeight="1">
      <c r="A740" s="7">
        <v>19</v>
      </c>
      <c r="B740" s="8">
        <v>43550</v>
      </c>
      <c r="C740" s="7" t="s">
        <v>751</v>
      </c>
      <c r="D740" s="9" t="s">
        <v>624</v>
      </c>
      <c r="E740" s="7" t="s">
        <v>1164</v>
      </c>
      <c r="F740" s="12" t="s">
        <v>123</v>
      </c>
      <c r="G740" s="11"/>
      <c r="H740" s="10">
        <v>12924615</v>
      </c>
      <c r="I740" s="9"/>
    </row>
    <row r="741" spans="1:69" ht="18" customHeight="1">
      <c r="A741" s="7">
        <v>20</v>
      </c>
      <c r="B741" s="8">
        <v>43552</v>
      </c>
      <c r="C741" s="7" t="s">
        <v>1168</v>
      </c>
      <c r="D741" s="9" t="s">
        <v>94</v>
      </c>
      <c r="E741" s="7" t="s">
        <v>1169</v>
      </c>
      <c r="F741" s="12" t="s">
        <v>25</v>
      </c>
      <c r="G741" s="11"/>
      <c r="H741" s="10">
        <v>29723400</v>
      </c>
      <c r="I741" s="9" t="s">
        <v>29</v>
      </c>
    </row>
    <row r="742" spans="1:69" ht="18" customHeight="1">
      <c r="A742" s="7">
        <v>21</v>
      </c>
      <c r="B742" s="8">
        <v>43553</v>
      </c>
      <c r="C742" s="7" t="s">
        <v>43</v>
      </c>
      <c r="D742" s="9" t="s">
        <v>1150</v>
      </c>
      <c r="E742" s="7" t="s">
        <v>1170</v>
      </c>
      <c r="F742" s="12" t="s">
        <v>456</v>
      </c>
      <c r="G742" s="11"/>
      <c r="H742" s="10">
        <v>13758225</v>
      </c>
      <c r="I742" s="9" t="s">
        <v>29</v>
      </c>
    </row>
    <row r="743" spans="1:69" ht="18" customHeight="1">
      <c r="A743" s="7"/>
      <c r="B743" s="8"/>
      <c r="C743" s="7"/>
      <c r="D743" s="9"/>
      <c r="E743" s="7"/>
      <c r="F743" s="7"/>
      <c r="G743" s="11"/>
      <c r="H743" s="10"/>
      <c r="I743" s="9"/>
    </row>
    <row r="744" spans="1:69" ht="18" customHeight="1">
      <c r="A744" s="85"/>
      <c r="B744" s="86"/>
      <c r="C744" s="188" t="s">
        <v>1145</v>
      </c>
      <c r="D744" s="189"/>
      <c r="E744" s="189"/>
      <c r="F744" s="190"/>
      <c r="G744" s="87">
        <f>SUM(G721:G743)</f>
        <v>3050</v>
      </c>
      <c r="H744" s="87">
        <f>SUM(H721:H743)</f>
        <v>1280261950</v>
      </c>
      <c r="I744" s="92"/>
    </row>
    <row r="745" spans="1:69" ht="18" customHeight="1">
      <c r="A745" s="186" t="s">
        <v>1171</v>
      </c>
      <c r="B745" s="187"/>
      <c r="C745" s="7"/>
      <c r="D745" s="9"/>
      <c r="E745" s="7"/>
      <c r="F745" s="7"/>
      <c r="G745" s="11"/>
      <c r="H745" s="10"/>
      <c r="I745" s="9"/>
    </row>
    <row r="746" spans="1:69" ht="18" customHeight="1">
      <c r="A746" s="7">
        <v>1</v>
      </c>
      <c r="B746" s="8">
        <v>43559</v>
      </c>
      <c r="C746" s="7" t="s">
        <v>638</v>
      </c>
      <c r="D746" s="9" t="s">
        <v>1172</v>
      </c>
      <c r="E746" s="7" t="s">
        <v>1173</v>
      </c>
      <c r="F746" s="12" t="s">
        <v>176</v>
      </c>
      <c r="G746" s="11"/>
      <c r="H746" s="10">
        <v>42788950</v>
      </c>
      <c r="I746" s="9" t="s">
        <v>29</v>
      </c>
    </row>
    <row r="747" spans="1:69" s="62" customFormat="1" ht="18" customHeight="1">
      <c r="A747" s="13">
        <v>2</v>
      </c>
      <c r="B747" s="48">
        <v>43565</v>
      </c>
      <c r="C747" s="13" t="s">
        <v>282</v>
      </c>
      <c r="D747" s="49" t="s">
        <v>1157</v>
      </c>
      <c r="E747" s="13" t="s">
        <v>1156</v>
      </c>
      <c r="F747" s="13" t="s">
        <v>145</v>
      </c>
      <c r="G747" s="51"/>
      <c r="H747" s="125">
        <v>15657660</v>
      </c>
      <c r="I747" s="49" t="s">
        <v>119</v>
      </c>
      <c r="J747" s="18"/>
      <c r="K747" s="18"/>
      <c r="L747" s="18"/>
      <c r="M747" s="18"/>
      <c r="N747" s="18"/>
      <c r="O747" s="18"/>
      <c r="P747" s="18"/>
      <c r="Q747" s="18"/>
      <c r="R747" s="18"/>
      <c r="S747" s="18"/>
      <c r="T747" s="18"/>
      <c r="U747" s="18"/>
      <c r="V747" s="18"/>
      <c r="W747" s="18"/>
      <c r="X747" s="18"/>
      <c r="Y747" s="18"/>
      <c r="Z747" s="18"/>
      <c r="AA747" s="18"/>
      <c r="AB747" s="18"/>
      <c r="AC747" s="18"/>
      <c r="AD747" s="18"/>
      <c r="AE747" s="18"/>
      <c r="AF747" s="18"/>
      <c r="AG747" s="18"/>
      <c r="AH747" s="18"/>
      <c r="AI747" s="18"/>
      <c r="AJ747" s="18"/>
      <c r="AK747" s="18"/>
      <c r="AL747" s="18"/>
      <c r="AM747" s="18"/>
      <c r="AN747" s="18"/>
      <c r="AO747" s="18"/>
      <c r="AP747" s="18"/>
      <c r="AQ747" s="18"/>
      <c r="AR747" s="18"/>
      <c r="AS747" s="18"/>
      <c r="AT747" s="18"/>
      <c r="AU747" s="18"/>
      <c r="AV747" s="18"/>
      <c r="AW747" s="18"/>
      <c r="AX747" s="18"/>
      <c r="AY747" s="18"/>
      <c r="AZ747" s="18"/>
      <c r="BA747" s="18"/>
      <c r="BB747" s="18"/>
      <c r="BC747" s="18"/>
      <c r="BD747" s="18"/>
      <c r="BE747" s="18"/>
      <c r="BF747" s="18"/>
      <c r="BG747" s="18"/>
      <c r="BH747" s="18"/>
      <c r="BI747" s="18"/>
      <c r="BJ747" s="18"/>
      <c r="BK747" s="18"/>
      <c r="BL747" s="18"/>
      <c r="BM747" s="18"/>
      <c r="BN747" s="18"/>
      <c r="BO747" s="18"/>
      <c r="BP747" s="18"/>
      <c r="BQ747" s="18"/>
    </row>
    <row r="748" spans="1:69" ht="18" customHeight="1">
      <c r="A748" s="7">
        <v>4</v>
      </c>
      <c r="B748" s="8">
        <v>43566</v>
      </c>
      <c r="C748" s="7" t="s">
        <v>464</v>
      </c>
      <c r="D748" s="9" t="s">
        <v>1175</v>
      </c>
      <c r="E748" s="7" t="s">
        <v>1174</v>
      </c>
      <c r="F748" s="12" t="s">
        <v>25</v>
      </c>
      <c r="G748" s="11"/>
      <c r="H748" s="10">
        <v>47440128</v>
      </c>
      <c r="I748" s="9" t="s">
        <v>29</v>
      </c>
    </row>
    <row r="749" spans="1:69" ht="18" customHeight="1">
      <c r="A749" s="7">
        <v>5</v>
      </c>
      <c r="B749" s="8">
        <v>43567</v>
      </c>
      <c r="C749" s="7" t="s">
        <v>105</v>
      </c>
      <c r="D749" s="9" t="s">
        <v>111</v>
      </c>
      <c r="E749" s="7" t="s">
        <v>1177</v>
      </c>
      <c r="F749" s="12" t="s">
        <v>13</v>
      </c>
      <c r="G749" s="11"/>
      <c r="H749" s="10">
        <v>12699900</v>
      </c>
      <c r="I749" s="9" t="s">
        <v>29</v>
      </c>
    </row>
    <row r="750" spans="1:69" ht="18" customHeight="1">
      <c r="A750" s="7">
        <v>6</v>
      </c>
      <c r="B750" s="8">
        <v>43567</v>
      </c>
      <c r="C750" s="7" t="s">
        <v>231</v>
      </c>
      <c r="D750" s="9" t="s">
        <v>1008</v>
      </c>
      <c r="E750" s="7" t="s">
        <v>1178</v>
      </c>
      <c r="F750" s="12" t="s">
        <v>131</v>
      </c>
      <c r="G750" s="11"/>
      <c r="H750" s="10">
        <v>10979900</v>
      </c>
      <c r="I750" s="9" t="s">
        <v>189</v>
      </c>
    </row>
    <row r="751" spans="1:69" ht="18" customHeight="1">
      <c r="A751" s="7">
        <v>7</v>
      </c>
      <c r="B751" s="8">
        <v>43570</v>
      </c>
      <c r="C751" s="7" t="s">
        <v>600</v>
      </c>
      <c r="D751" s="9" t="s">
        <v>417</v>
      </c>
      <c r="E751" s="7" t="s">
        <v>1176</v>
      </c>
      <c r="F751" s="12" t="s">
        <v>486</v>
      </c>
      <c r="G751" s="11"/>
      <c r="H751" s="10">
        <v>1000000</v>
      </c>
      <c r="I751" s="9"/>
    </row>
    <row r="752" spans="1:69" ht="18" customHeight="1">
      <c r="A752" s="7">
        <v>8</v>
      </c>
      <c r="B752" s="8">
        <v>43570</v>
      </c>
      <c r="C752" s="7" t="s">
        <v>994</v>
      </c>
      <c r="D752" s="9" t="s">
        <v>1179</v>
      </c>
      <c r="E752" s="7" t="s">
        <v>1180</v>
      </c>
      <c r="F752" s="12" t="s">
        <v>147</v>
      </c>
      <c r="G752" s="11"/>
      <c r="H752" s="10">
        <v>34595550</v>
      </c>
      <c r="I752" s="9" t="s">
        <v>29</v>
      </c>
    </row>
    <row r="753" spans="1:9" ht="18" customHeight="1">
      <c r="A753" s="7">
        <v>9</v>
      </c>
      <c r="B753" s="8">
        <v>43570</v>
      </c>
      <c r="C753" s="7" t="s">
        <v>44</v>
      </c>
      <c r="D753" s="9" t="s">
        <v>1179</v>
      </c>
      <c r="E753" s="7" t="s">
        <v>1181</v>
      </c>
      <c r="F753" s="12" t="s">
        <v>274</v>
      </c>
      <c r="G753" s="11"/>
      <c r="H753" s="10">
        <v>60804300</v>
      </c>
      <c r="I753" s="9" t="s">
        <v>29</v>
      </c>
    </row>
    <row r="754" spans="1:9" ht="18" customHeight="1">
      <c r="A754" s="7">
        <v>10</v>
      </c>
      <c r="B754" s="8">
        <v>43570</v>
      </c>
      <c r="C754" s="7" t="s">
        <v>19</v>
      </c>
      <c r="D754" s="9" t="s">
        <v>1183</v>
      </c>
      <c r="E754" s="7" t="s">
        <v>1182</v>
      </c>
      <c r="F754" s="7" t="s">
        <v>20</v>
      </c>
      <c r="G754" s="11"/>
      <c r="H754" s="10">
        <v>117432450</v>
      </c>
      <c r="I754" s="9" t="s">
        <v>29</v>
      </c>
    </row>
    <row r="755" spans="1:9" ht="18" customHeight="1">
      <c r="A755" s="7">
        <v>11</v>
      </c>
      <c r="B755" s="8">
        <v>43570</v>
      </c>
      <c r="C755" s="7" t="s">
        <v>38</v>
      </c>
      <c r="D755" s="9" t="s">
        <v>336</v>
      </c>
      <c r="E755" s="7" t="s">
        <v>1184</v>
      </c>
      <c r="F755" s="12" t="s">
        <v>228</v>
      </c>
      <c r="G755" s="11"/>
      <c r="H755" s="10">
        <v>136617600</v>
      </c>
      <c r="I755" s="9" t="s">
        <v>29</v>
      </c>
    </row>
    <row r="756" spans="1:9" ht="18" customHeight="1">
      <c r="A756" s="7">
        <v>12</v>
      </c>
      <c r="B756" s="8">
        <v>43571</v>
      </c>
      <c r="C756" s="7" t="s">
        <v>525</v>
      </c>
      <c r="D756" s="9" t="s">
        <v>594</v>
      </c>
      <c r="E756" s="7" t="s">
        <v>1187</v>
      </c>
      <c r="F756" s="12" t="s">
        <v>486</v>
      </c>
      <c r="G756" s="11"/>
      <c r="H756" s="10">
        <v>12929650</v>
      </c>
      <c r="I756" s="9" t="s">
        <v>189</v>
      </c>
    </row>
    <row r="757" spans="1:9" ht="18" customHeight="1">
      <c r="A757" s="7">
        <v>13</v>
      </c>
      <c r="B757" s="8">
        <v>43571</v>
      </c>
      <c r="C757" s="7" t="s">
        <v>846</v>
      </c>
      <c r="D757" s="9" t="s">
        <v>319</v>
      </c>
      <c r="E757" s="7" t="s">
        <v>1176</v>
      </c>
      <c r="F757" s="12" t="s">
        <v>11</v>
      </c>
      <c r="G757" s="11"/>
      <c r="H757" s="10">
        <v>11740575</v>
      </c>
      <c r="I757" s="9" t="s">
        <v>29</v>
      </c>
    </row>
    <row r="758" spans="1:9" ht="18" customHeight="1">
      <c r="A758" s="7">
        <v>14</v>
      </c>
      <c r="B758" s="8">
        <v>43573</v>
      </c>
      <c r="C758" s="7" t="s">
        <v>222</v>
      </c>
      <c r="D758" s="9" t="s">
        <v>223</v>
      </c>
      <c r="E758" s="7" t="s">
        <v>1185</v>
      </c>
      <c r="F758" s="12" t="s">
        <v>131</v>
      </c>
      <c r="G758" s="11"/>
      <c r="H758" s="10">
        <v>38294685</v>
      </c>
      <c r="I758" s="9"/>
    </row>
    <row r="759" spans="1:9" ht="18" customHeight="1">
      <c r="A759" s="7">
        <v>15</v>
      </c>
      <c r="B759" s="8">
        <v>43577</v>
      </c>
      <c r="C759" s="7" t="s">
        <v>363</v>
      </c>
      <c r="D759" s="9" t="s">
        <v>1016</v>
      </c>
      <c r="E759" s="7" t="s">
        <v>1186</v>
      </c>
      <c r="F759" s="12" t="s">
        <v>149</v>
      </c>
      <c r="G759" s="11"/>
      <c r="H759" s="10">
        <v>11217635</v>
      </c>
      <c r="I759" s="9" t="s">
        <v>29</v>
      </c>
    </row>
    <row r="760" spans="1:9" ht="18" customHeight="1">
      <c r="A760" s="7">
        <v>16</v>
      </c>
      <c r="B760" s="8">
        <v>43577</v>
      </c>
      <c r="C760" s="7" t="s">
        <v>210</v>
      </c>
      <c r="D760" s="9" t="s">
        <v>1033</v>
      </c>
      <c r="E760" s="7" t="s">
        <v>1189</v>
      </c>
      <c r="F760" s="12" t="s">
        <v>16</v>
      </c>
      <c r="G760" s="11"/>
      <c r="H760" s="10">
        <v>55500900</v>
      </c>
      <c r="I760" s="9" t="s">
        <v>29</v>
      </c>
    </row>
    <row r="761" spans="1:9" ht="18" customHeight="1">
      <c r="A761" s="7">
        <v>17</v>
      </c>
      <c r="B761" s="8">
        <v>43578</v>
      </c>
      <c r="C761" s="7" t="s">
        <v>1191</v>
      </c>
      <c r="D761" s="9" t="s">
        <v>97</v>
      </c>
      <c r="E761" s="7" t="s">
        <v>1190</v>
      </c>
      <c r="F761" s="12" t="s">
        <v>175</v>
      </c>
      <c r="G761" s="11"/>
      <c r="H761" s="10">
        <v>118532400</v>
      </c>
      <c r="I761" s="9" t="s">
        <v>29</v>
      </c>
    </row>
    <row r="762" spans="1:9" ht="18" customHeight="1">
      <c r="A762" s="7">
        <v>18</v>
      </c>
      <c r="B762" s="8">
        <v>43578</v>
      </c>
      <c r="C762" s="7" t="s">
        <v>247</v>
      </c>
      <c r="D762" s="9" t="s">
        <v>45</v>
      </c>
      <c r="E762" s="7" t="s">
        <v>1176</v>
      </c>
      <c r="F762" s="12" t="s">
        <v>159</v>
      </c>
      <c r="G762" s="11"/>
      <c r="H762" s="10">
        <v>11384800</v>
      </c>
      <c r="I762" s="9" t="s">
        <v>29</v>
      </c>
    </row>
    <row r="763" spans="1:9" ht="18" customHeight="1">
      <c r="A763" s="7">
        <v>19</v>
      </c>
      <c r="B763" s="8">
        <v>43578</v>
      </c>
      <c r="C763" s="7" t="s">
        <v>134</v>
      </c>
      <c r="D763" s="9" t="s">
        <v>1172</v>
      </c>
      <c r="E763" s="7" t="s">
        <v>1190</v>
      </c>
      <c r="F763" s="12" t="s">
        <v>176</v>
      </c>
      <c r="G763" s="11"/>
      <c r="H763" s="10">
        <v>156632100</v>
      </c>
      <c r="I763" s="9" t="s">
        <v>29</v>
      </c>
    </row>
    <row r="764" spans="1:9" ht="18" customHeight="1">
      <c r="A764" s="7">
        <v>20</v>
      </c>
      <c r="B764" s="8">
        <v>43581</v>
      </c>
      <c r="C764" s="7" t="s">
        <v>19</v>
      </c>
      <c r="D764" s="9" t="s">
        <v>631</v>
      </c>
      <c r="E764" s="7" t="s">
        <v>400</v>
      </c>
      <c r="F764" s="7" t="s">
        <v>20</v>
      </c>
      <c r="G764" s="11"/>
      <c r="H764" s="10">
        <v>89170200</v>
      </c>
      <c r="I764" s="9" t="s">
        <v>29</v>
      </c>
    </row>
    <row r="765" spans="1:9" ht="18" customHeight="1">
      <c r="A765" s="7">
        <v>21</v>
      </c>
      <c r="B765" s="8">
        <v>43581</v>
      </c>
      <c r="C765" s="7" t="s">
        <v>849</v>
      </c>
      <c r="D765" s="9" t="s">
        <v>407</v>
      </c>
      <c r="E765" s="7" t="s">
        <v>1192</v>
      </c>
      <c r="F765" s="12" t="s">
        <v>93</v>
      </c>
      <c r="G765" s="11"/>
      <c r="H765" s="10">
        <v>76589370</v>
      </c>
      <c r="I765" s="9" t="s">
        <v>29</v>
      </c>
    </row>
    <row r="766" spans="1:9" ht="18" customHeight="1">
      <c r="A766" s="7">
        <v>22</v>
      </c>
      <c r="B766" s="8">
        <v>43585</v>
      </c>
      <c r="C766" s="7" t="s">
        <v>751</v>
      </c>
      <c r="D766" s="9" t="s">
        <v>624</v>
      </c>
      <c r="E766" s="7" t="s">
        <v>1193</v>
      </c>
      <c r="F766" s="12" t="s">
        <v>147</v>
      </c>
      <c r="G766" s="11"/>
      <c r="H766" s="10">
        <v>12764895</v>
      </c>
      <c r="I766" s="9"/>
    </row>
    <row r="767" spans="1:9" ht="18" customHeight="1">
      <c r="A767" s="7">
        <v>23</v>
      </c>
      <c r="B767" s="8">
        <v>43585</v>
      </c>
      <c r="C767" s="7" t="s">
        <v>173</v>
      </c>
      <c r="D767" s="9" t="s">
        <v>146</v>
      </c>
      <c r="E767" s="7" t="s">
        <v>1194</v>
      </c>
      <c r="F767" s="12" t="s">
        <v>486</v>
      </c>
      <c r="G767" s="11"/>
      <c r="H767" s="10">
        <v>42333000</v>
      </c>
      <c r="I767" s="9" t="s">
        <v>29</v>
      </c>
    </row>
    <row r="768" spans="1:9" ht="18" customHeight="1">
      <c r="A768" s="7">
        <v>24</v>
      </c>
      <c r="B768" s="8">
        <v>43585</v>
      </c>
      <c r="C768" s="7" t="s">
        <v>43</v>
      </c>
      <c r="D768" s="9" t="s">
        <v>35</v>
      </c>
      <c r="E768" s="7" t="s">
        <v>1195</v>
      </c>
      <c r="F768" s="12" t="s">
        <v>456</v>
      </c>
      <c r="G768" s="11"/>
      <c r="H768" s="10">
        <v>13875225</v>
      </c>
      <c r="I768" s="9" t="s">
        <v>29</v>
      </c>
    </row>
    <row r="769" spans="1:69" ht="18" customHeight="1">
      <c r="A769" s="7"/>
      <c r="B769" s="8"/>
      <c r="C769" s="7"/>
      <c r="D769" s="9"/>
      <c r="E769" s="7"/>
      <c r="F769" s="7"/>
      <c r="G769" s="11"/>
      <c r="H769" s="10"/>
      <c r="I769" s="9"/>
    </row>
    <row r="770" spans="1:69" ht="18" customHeight="1">
      <c r="A770" s="85"/>
      <c r="B770" s="86"/>
      <c r="C770" s="188" t="s">
        <v>316</v>
      </c>
      <c r="D770" s="189"/>
      <c r="E770" s="189"/>
      <c r="F770" s="190"/>
      <c r="G770" s="87">
        <f>SUM(G745:G769)</f>
        <v>0</v>
      </c>
      <c r="H770" s="87">
        <f>SUM(H745:H769)</f>
        <v>1130981873</v>
      </c>
      <c r="I770" s="92"/>
    </row>
    <row r="771" spans="1:69" ht="18" customHeight="1">
      <c r="A771" s="186" t="s">
        <v>1188</v>
      </c>
      <c r="B771" s="187"/>
      <c r="C771" s="7"/>
      <c r="D771" s="9"/>
      <c r="E771" s="7"/>
      <c r="F771" s="7"/>
      <c r="G771" s="11"/>
      <c r="H771" s="10"/>
      <c r="I771" s="9"/>
    </row>
    <row r="772" spans="1:69" ht="18" customHeight="1">
      <c r="A772" s="7">
        <v>1</v>
      </c>
      <c r="B772" s="8">
        <v>43591</v>
      </c>
      <c r="C772" s="7" t="s">
        <v>1007</v>
      </c>
      <c r="D772" s="9" t="s">
        <v>183</v>
      </c>
      <c r="E772" s="7" t="s">
        <v>1196</v>
      </c>
      <c r="F772" s="12" t="s">
        <v>274</v>
      </c>
      <c r="G772" s="11"/>
      <c r="H772" s="10">
        <v>65263375</v>
      </c>
      <c r="I772" s="9" t="s">
        <v>29</v>
      </c>
    </row>
    <row r="773" spans="1:69" ht="18" customHeight="1">
      <c r="A773" s="7">
        <v>2</v>
      </c>
      <c r="B773" s="8">
        <v>43594</v>
      </c>
      <c r="C773" s="7" t="s">
        <v>338</v>
      </c>
      <c r="D773" s="9" t="s">
        <v>94</v>
      </c>
      <c r="E773" s="7" t="s">
        <v>1197</v>
      </c>
      <c r="F773" s="12" t="s">
        <v>12</v>
      </c>
      <c r="G773" s="11"/>
      <c r="H773" s="10">
        <v>29353800</v>
      </c>
      <c r="I773" s="9" t="s">
        <v>29</v>
      </c>
    </row>
    <row r="774" spans="1:69" ht="18" customHeight="1">
      <c r="A774" s="7">
        <v>3</v>
      </c>
      <c r="B774" s="8">
        <v>43595</v>
      </c>
      <c r="C774" s="7" t="s">
        <v>379</v>
      </c>
      <c r="D774" s="9" t="s">
        <v>535</v>
      </c>
      <c r="E774" s="7" t="s">
        <v>1198</v>
      </c>
      <c r="F774" s="12" t="s">
        <v>123</v>
      </c>
      <c r="G774" s="11"/>
      <c r="H774" s="10">
        <v>41140550</v>
      </c>
      <c r="I774" s="9" t="s">
        <v>29</v>
      </c>
    </row>
    <row r="775" spans="1:69" ht="18" customHeight="1">
      <c r="A775" s="7">
        <v>4</v>
      </c>
      <c r="B775" s="8">
        <v>43595</v>
      </c>
      <c r="C775" s="7" t="s">
        <v>495</v>
      </c>
      <c r="D775" s="9" t="s">
        <v>661</v>
      </c>
      <c r="E775" s="7" t="s">
        <v>1199</v>
      </c>
      <c r="F775" s="12" t="s">
        <v>14</v>
      </c>
      <c r="G775" s="11"/>
      <c r="H775" s="10">
        <v>141025500</v>
      </c>
      <c r="I775" s="9" t="s">
        <v>29</v>
      </c>
    </row>
    <row r="776" spans="1:69" ht="18" customHeight="1">
      <c r="A776" s="7">
        <v>5</v>
      </c>
      <c r="B776" s="8">
        <v>43600</v>
      </c>
      <c r="C776" s="7" t="s">
        <v>846</v>
      </c>
      <c r="D776" s="9" t="s">
        <v>319</v>
      </c>
      <c r="E776" s="7" t="s">
        <v>1201</v>
      </c>
      <c r="F776" s="12" t="s">
        <v>159</v>
      </c>
      <c r="G776" s="11"/>
      <c r="H776" s="10">
        <v>11752125</v>
      </c>
      <c r="I776" s="9" t="s">
        <v>29</v>
      </c>
    </row>
    <row r="777" spans="1:69" s="161" customFormat="1" ht="18" customHeight="1">
      <c r="A777" s="45">
        <v>6</v>
      </c>
      <c r="B777" s="156">
        <v>43600</v>
      </c>
      <c r="C777" s="45" t="s">
        <v>247</v>
      </c>
      <c r="D777" s="157" t="s">
        <v>45</v>
      </c>
      <c r="E777" s="45" t="s">
        <v>1201</v>
      </c>
      <c r="F777" s="162" t="s">
        <v>746</v>
      </c>
      <c r="G777" s="158"/>
      <c r="H777" s="159">
        <v>15802110</v>
      </c>
      <c r="I777" s="157" t="s">
        <v>1239</v>
      </c>
      <c r="J777" s="160"/>
      <c r="K777" s="160"/>
      <c r="L777" s="160"/>
      <c r="M777" s="160"/>
      <c r="N777" s="160"/>
      <c r="O777" s="160"/>
      <c r="P777" s="160"/>
      <c r="Q777" s="160"/>
      <c r="R777" s="160"/>
      <c r="S777" s="160"/>
      <c r="T777" s="160"/>
      <c r="U777" s="160"/>
      <c r="V777" s="160"/>
      <c r="W777" s="160"/>
      <c r="X777" s="160"/>
      <c r="Y777" s="160"/>
      <c r="Z777" s="160"/>
      <c r="AA777" s="160"/>
      <c r="AB777" s="160"/>
      <c r="AC777" s="160"/>
      <c r="AD777" s="160"/>
      <c r="AE777" s="160"/>
      <c r="AF777" s="160"/>
      <c r="AG777" s="160"/>
      <c r="AH777" s="160"/>
      <c r="AI777" s="160"/>
      <c r="AJ777" s="160"/>
      <c r="AK777" s="160"/>
      <c r="AL777" s="160"/>
      <c r="AM777" s="160"/>
      <c r="AN777" s="160"/>
      <c r="AO777" s="160"/>
      <c r="AP777" s="160"/>
      <c r="AQ777" s="160"/>
      <c r="AR777" s="160"/>
      <c r="AS777" s="160"/>
      <c r="AT777" s="160"/>
      <c r="AU777" s="160"/>
      <c r="AV777" s="160"/>
      <c r="AW777" s="160"/>
      <c r="AX777" s="160"/>
      <c r="AY777" s="160"/>
      <c r="AZ777" s="160"/>
      <c r="BA777" s="160"/>
      <c r="BB777" s="160"/>
      <c r="BC777" s="160"/>
      <c r="BD777" s="160"/>
      <c r="BE777" s="160"/>
      <c r="BF777" s="160"/>
      <c r="BG777" s="160"/>
      <c r="BH777" s="160"/>
      <c r="BI777" s="160"/>
      <c r="BJ777" s="160"/>
      <c r="BK777" s="160"/>
      <c r="BL777" s="160"/>
      <c r="BM777" s="160"/>
      <c r="BN777" s="160"/>
      <c r="BO777" s="160"/>
      <c r="BP777" s="160"/>
      <c r="BQ777" s="160"/>
    </row>
    <row r="778" spans="1:69" ht="18" customHeight="1">
      <c r="A778" s="7">
        <v>7</v>
      </c>
      <c r="B778" s="8">
        <v>43600</v>
      </c>
      <c r="C778" s="7" t="s">
        <v>105</v>
      </c>
      <c r="D778" s="9" t="s">
        <v>111</v>
      </c>
      <c r="E778" s="7" t="s">
        <v>1200</v>
      </c>
      <c r="F778" s="12"/>
      <c r="G778" s="11"/>
      <c r="H778" s="10">
        <v>6403950</v>
      </c>
      <c r="I778" s="9" t="s">
        <v>29</v>
      </c>
    </row>
    <row r="779" spans="1:69" ht="18" customHeight="1">
      <c r="A779" s="7">
        <v>8</v>
      </c>
      <c r="B779" s="8">
        <v>43601</v>
      </c>
      <c r="C779" s="7" t="s">
        <v>231</v>
      </c>
      <c r="D779" s="9" t="s">
        <v>1008</v>
      </c>
      <c r="E779" s="7" t="s">
        <v>1202</v>
      </c>
      <c r="F779" s="12" t="s">
        <v>149</v>
      </c>
      <c r="G779" s="11"/>
      <c r="H779" s="10">
        <v>11083549</v>
      </c>
      <c r="I779" s="9" t="s">
        <v>189</v>
      </c>
    </row>
    <row r="780" spans="1:69" ht="18" customHeight="1">
      <c r="A780" s="7">
        <v>9</v>
      </c>
      <c r="B780" s="8">
        <v>43601</v>
      </c>
      <c r="C780" s="7" t="s">
        <v>19</v>
      </c>
      <c r="D780" s="9" t="s">
        <v>1204</v>
      </c>
      <c r="E780" s="7" t="s">
        <v>1205</v>
      </c>
      <c r="F780" s="7" t="s">
        <v>20</v>
      </c>
      <c r="G780" s="11"/>
      <c r="H780" s="10">
        <v>393696900</v>
      </c>
      <c r="I780" s="9" t="s">
        <v>29</v>
      </c>
    </row>
    <row r="781" spans="1:69" ht="18" customHeight="1">
      <c r="A781" s="7">
        <v>10</v>
      </c>
      <c r="B781" s="8">
        <v>43607</v>
      </c>
      <c r="C781" s="7" t="s">
        <v>600</v>
      </c>
      <c r="D781" s="9" t="s">
        <v>417</v>
      </c>
      <c r="E781" s="7" t="s">
        <v>1201</v>
      </c>
      <c r="F781" s="12" t="s">
        <v>486</v>
      </c>
      <c r="G781" s="11"/>
      <c r="H781" s="10">
        <v>1000000</v>
      </c>
      <c r="I781" s="9"/>
    </row>
    <row r="782" spans="1:69" ht="18" customHeight="1">
      <c r="A782" s="7">
        <v>11</v>
      </c>
      <c r="B782" s="8">
        <v>43607</v>
      </c>
      <c r="C782" s="7" t="s">
        <v>363</v>
      </c>
      <c r="D782" s="9" t="s">
        <v>1016</v>
      </c>
      <c r="E782" s="7" t="s">
        <v>1203</v>
      </c>
      <c r="F782" s="12" t="s">
        <v>176</v>
      </c>
      <c r="G782" s="11"/>
      <c r="H782" s="10">
        <v>11530225</v>
      </c>
      <c r="I782" s="9" t="s">
        <v>29</v>
      </c>
    </row>
    <row r="783" spans="1:69" ht="18" customHeight="1">
      <c r="A783" s="7">
        <v>12</v>
      </c>
      <c r="B783" s="8">
        <v>43608</v>
      </c>
      <c r="C783" s="7" t="s">
        <v>116</v>
      </c>
      <c r="D783" s="9" t="s">
        <v>1206</v>
      </c>
      <c r="E783" s="7" t="s">
        <v>1207</v>
      </c>
      <c r="F783" s="7" t="s">
        <v>21</v>
      </c>
      <c r="G783" s="11"/>
      <c r="H783" s="10">
        <v>108308200</v>
      </c>
      <c r="I783" s="9" t="s">
        <v>29</v>
      </c>
    </row>
    <row r="784" spans="1:69" s="62" customFormat="1" ht="18" customHeight="1">
      <c r="A784" s="13">
        <v>13</v>
      </c>
      <c r="B784" s="48">
        <v>43609</v>
      </c>
      <c r="C784" s="13" t="s">
        <v>294</v>
      </c>
      <c r="D784" s="49" t="s">
        <v>183</v>
      </c>
      <c r="E784" s="13" t="s">
        <v>1209</v>
      </c>
      <c r="F784" s="50" t="s">
        <v>13</v>
      </c>
      <c r="G784" s="51"/>
      <c r="H784" s="125">
        <v>30593550</v>
      </c>
      <c r="I784" s="49" t="s">
        <v>29</v>
      </c>
      <c r="J784" s="18"/>
      <c r="K784" s="18"/>
      <c r="L784" s="18"/>
      <c r="M784" s="18"/>
      <c r="N784" s="18"/>
      <c r="O784" s="18"/>
      <c r="P784" s="18"/>
      <c r="Q784" s="18"/>
      <c r="R784" s="18"/>
      <c r="S784" s="18"/>
      <c r="T784" s="18"/>
      <c r="U784" s="18"/>
      <c r="V784" s="18"/>
      <c r="W784" s="18"/>
      <c r="X784" s="18"/>
      <c r="Y784" s="18"/>
      <c r="Z784" s="18"/>
      <c r="AA784" s="18"/>
      <c r="AB784" s="18"/>
      <c r="AC784" s="18"/>
      <c r="AD784" s="18"/>
      <c r="AE784" s="18"/>
      <c r="AF784" s="18"/>
      <c r="AG784" s="18"/>
      <c r="AH784" s="18"/>
      <c r="AI784" s="18"/>
      <c r="AJ784" s="18"/>
      <c r="AK784" s="18"/>
      <c r="AL784" s="18"/>
      <c r="AM784" s="18"/>
      <c r="AN784" s="18"/>
      <c r="AO784" s="18"/>
      <c r="AP784" s="18"/>
      <c r="AQ784" s="18"/>
      <c r="AR784" s="18"/>
      <c r="AS784" s="18"/>
      <c r="AT784" s="18"/>
      <c r="AU784" s="18"/>
      <c r="AV784" s="18"/>
      <c r="AW784" s="18"/>
      <c r="AX784" s="18"/>
      <c r="AY784" s="18"/>
      <c r="AZ784" s="18"/>
      <c r="BA784" s="18"/>
      <c r="BB784" s="18"/>
      <c r="BC784" s="18"/>
      <c r="BD784" s="18"/>
      <c r="BE784" s="18"/>
      <c r="BF784" s="18"/>
      <c r="BG784" s="18"/>
      <c r="BH784" s="18"/>
      <c r="BI784" s="18"/>
      <c r="BJ784" s="18"/>
      <c r="BK784" s="18"/>
      <c r="BL784" s="18"/>
      <c r="BM784" s="18"/>
      <c r="BN784" s="18"/>
      <c r="BO784" s="18"/>
      <c r="BP784" s="18"/>
      <c r="BQ784" s="18"/>
    </row>
    <row r="785" spans="1:69" s="62" customFormat="1" ht="18" customHeight="1">
      <c r="A785" s="13">
        <v>14</v>
      </c>
      <c r="B785" s="48">
        <v>43609</v>
      </c>
      <c r="C785" s="13" t="s">
        <v>374</v>
      </c>
      <c r="D785" s="49" t="s">
        <v>183</v>
      </c>
      <c r="E785" s="13" t="s">
        <v>1210</v>
      </c>
      <c r="F785" s="50" t="s">
        <v>175</v>
      </c>
      <c r="G785" s="51"/>
      <c r="H785" s="125">
        <v>39033150</v>
      </c>
      <c r="I785" s="49" t="s">
        <v>29</v>
      </c>
      <c r="J785" s="18"/>
      <c r="K785" s="18"/>
      <c r="L785" s="18"/>
      <c r="M785" s="18"/>
      <c r="N785" s="18"/>
      <c r="O785" s="18"/>
      <c r="P785" s="18"/>
      <c r="Q785" s="18"/>
      <c r="R785" s="18"/>
      <c r="S785" s="18"/>
      <c r="T785" s="18"/>
      <c r="U785" s="18"/>
      <c r="V785" s="18"/>
      <c r="W785" s="18"/>
      <c r="X785" s="18"/>
      <c r="Y785" s="18"/>
      <c r="Z785" s="18"/>
      <c r="AA785" s="18"/>
      <c r="AB785" s="18"/>
      <c r="AC785" s="18"/>
      <c r="AD785" s="18"/>
      <c r="AE785" s="18"/>
      <c r="AF785" s="18"/>
      <c r="AG785" s="18"/>
      <c r="AH785" s="18"/>
      <c r="AI785" s="18"/>
      <c r="AJ785" s="18"/>
      <c r="AK785" s="18"/>
      <c r="AL785" s="18"/>
      <c r="AM785" s="18"/>
      <c r="AN785" s="18"/>
      <c r="AO785" s="18"/>
      <c r="AP785" s="18"/>
      <c r="AQ785" s="18"/>
      <c r="AR785" s="18"/>
      <c r="AS785" s="18"/>
      <c r="AT785" s="18"/>
      <c r="AU785" s="18"/>
      <c r="AV785" s="18"/>
      <c r="AW785" s="18"/>
      <c r="AX785" s="18"/>
      <c r="AY785" s="18"/>
      <c r="AZ785" s="18"/>
      <c r="BA785" s="18"/>
      <c r="BB785" s="18"/>
      <c r="BC785" s="18"/>
      <c r="BD785" s="18"/>
      <c r="BE785" s="18"/>
      <c r="BF785" s="18"/>
      <c r="BG785" s="18"/>
      <c r="BH785" s="18"/>
      <c r="BI785" s="18"/>
      <c r="BJ785" s="18"/>
      <c r="BK785" s="18"/>
      <c r="BL785" s="18"/>
      <c r="BM785" s="18"/>
      <c r="BN785" s="18"/>
      <c r="BO785" s="18"/>
      <c r="BP785" s="18"/>
      <c r="BQ785" s="18"/>
    </row>
    <row r="786" spans="1:69" s="62" customFormat="1" ht="18" customHeight="1">
      <c r="A786" s="13">
        <v>15</v>
      </c>
      <c r="B786" s="48">
        <v>43613</v>
      </c>
      <c r="C786" s="13" t="s">
        <v>751</v>
      </c>
      <c r="D786" s="49" t="s">
        <v>624</v>
      </c>
      <c r="E786" s="13" t="s">
        <v>1208</v>
      </c>
      <c r="F786" s="50" t="s">
        <v>132</v>
      </c>
      <c r="G786" s="51"/>
      <c r="H786" s="125">
        <v>13120635</v>
      </c>
      <c r="I786" s="49"/>
      <c r="J786" s="18"/>
      <c r="K786" s="18"/>
      <c r="L786" s="18"/>
      <c r="M786" s="18"/>
      <c r="N786" s="18"/>
      <c r="O786" s="18"/>
      <c r="P786" s="18"/>
      <c r="Q786" s="18"/>
      <c r="R786" s="18"/>
      <c r="S786" s="18"/>
      <c r="T786" s="18"/>
      <c r="U786" s="18"/>
      <c r="V786" s="18"/>
      <c r="W786" s="18"/>
      <c r="X786" s="18"/>
      <c r="Y786" s="18"/>
      <c r="Z786" s="18"/>
      <c r="AA786" s="18"/>
      <c r="AB786" s="18"/>
      <c r="AC786" s="18"/>
      <c r="AD786" s="18"/>
      <c r="AE786" s="18"/>
      <c r="AF786" s="18"/>
      <c r="AG786" s="18"/>
      <c r="AH786" s="18"/>
      <c r="AI786" s="18"/>
      <c r="AJ786" s="18"/>
      <c r="AK786" s="18"/>
      <c r="AL786" s="18"/>
      <c r="AM786" s="18"/>
      <c r="AN786" s="18"/>
      <c r="AO786" s="18"/>
      <c r="AP786" s="18"/>
      <c r="AQ786" s="18"/>
      <c r="AR786" s="18"/>
      <c r="AS786" s="18"/>
      <c r="AT786" s="18"/>
      <c r="AU786" s="18"/>
      <c r="AV786" s="18"/>
      <c r="AW786" s="18"/>
      <c r="AX786" s="18"/>
      <c r="AY786" s="18"/>
      <c r="AZ786" s="18"/>
      <c r="BA786" s="18"/>
      <c r="BB786" s="18"/>
      <c r="BC786" s="18"/>
      <c r="BD786" s="18"/>
      <c r="BE786" s="18"/>
      <c r="BF786" s="18"/>
      <c r="BG786" s="18"/>
      <c r="BH786" s="18"/>
      <c r="BI786" s="18"/>
      <c r="BJ786" s="18"/>
      <c r="BK786" s="18"/>
      <c r="BL786" s="18"/>
      <c r="BM786" s="18"/>
      <c r="BN786" s="18"/>
      <c r="BO786" s="18"/>
      <c r="BP786" s="18"/>
      <c r="BQ786" s="18"/>
    </row>
    <row r="787" spans="1:69" s="172" customFormat="1" ht="18" customHeight="1">
      <c r="A787" s="165">
        <v>16</v>
      </c>
      <c r="B787" s="166">
        <v>43614</v>
      </c>
      <c r="C787" s="165" t="s">
        <v>251</v>
      </c>
      <c r="D787" s="167" t="s">
        <v>252</v>
      </c>
      <c r="E787" s="165" t="s">
        <v>1211</v>
      </c>
      <c r="F787" s="168" t="s">
        <v>137</v>
      </c>
      <c r="G787" s="169">
        <v>3000</v>
      </c>
      <c r="H787" s="170">
        <v>759045</v>
      </c>
      <c r="I787" s="167"/>
      <c r="J787" s="171"/>
      <c r="K787" s="171"/>
      <c r="L787" s="171"/>
      <c r="M787" s="171"/>
      <c r="N787" s="171"/>
      <c r="O787" s="171"/>
      <c r="P787" s="171"/>
      <c r="Q787" s="171"/>
      <c r="R787" s="171"/>
      <c r="S787" s="171"/>
      <c r="T787" s="171"/>
      <c r="U787" s="171"/>
      <c r="V787" s="171"/>
      <c r="W787" s="171"/>
      <c r="X787" s="171"/>
      <c r="Y787" s="171"/>
      <c r="Z787" s="171"/>
      <c r="AA787" s="171"/>
      <c r="AB787" s="171"/>
      <c r="AC787" s="171"/>
      <c r="AD787" s="171"/>
      <c r="AE787" s="171"/>
      <c r="AF787" s="171"/>
      <c r="AG787" s="171"/>
      <c r="AH787" s="171"/>
      <c r="AI787" s="171"/>
      <c r="AJ787" s="171"/>
      <c r="AK787" s="171"/>
      <c r="AL787" s="171"/>
      <c r="AM787" s="171"/>
      <c r="AN787" s="171"/>
      <c r="AO787" s="171"/>
      <c r="AP787" s="171"/>
      <c r="AQ787" s="171"/>
      <c r="AR787" s="171"/>
      <c r="AS787" s="171"/>
      <c r="AT787" s="171"/>
      <c r="AU787" s="171"/>
      <c r="AV787" s="171"/>
      <c r="AW787" s="171"/>
      <c r="AX787" s="171"/>
      <c r="AY787" s="171"/>
      <c r="AZ787" s="171"/>
      <c r="BA787" s="171"/>
      <c r="BB787" s="171"/>
      <c r="BC787" s="171"/>
      <c r="BD787" s="171"/>
      <c r="BE787" s="171"/>
      <c r="BF787" s="171"/>
      <c r="BG787" s="171"/>
      <c r="BH787" s="171"/>
      <c r="BI787" s="171"/>
      <c r="BJ787" s="171"/>
      <c r="BK787" s="171"/>
      <c r="BL787" s="171"/>
      <c r="BM787" s="171"/>
      <c r="BN787" s="171"/>
      <c r="BO787" s="171"/>
      <c r="BP787" s="171"/>
      <c r="BQ787" s="171"/>
    </row>
    <row r="788" spans="1:69" s="172" customFormat="1" ht="18" customHeight="1">
      <c r="A788" s="165">
        <v>17</v>
      </c>
      <c r="B788" s="166">
        <v>43614</v>
      </c>
      <c r="C788" s="165" t="s">
        <v>489</v>
      </c>
      <c r="D788" s="167" t="s">
        <v>94</v>
      </c>
      <c r="E788" s="165" t="s">
        <v>1215</v>
      </c>
      <c r="F788" s="168" t="s">
        <v>17</v>
      </c>
      <c r="G788" s="169"/>
      <c r="H788" s="170">
        <v>29538600</v>
      </c>
      <c r="I788" s="167" t="s">
        <v>29</v>
      </c>
      <c r="J788" s="171"/>
      <c r="K788" s="171"/>
      <c r="L788" s="171"/>
      <c r="M788" s="171"/>
      <c r="N788" s="171"/>
      <c r="O788" s="171"/>
      <c r="P788" s="171"/>
      <c r="Q788" s="171"/>
      <c r="R788" s="171"/>
      <c r="S788" s="171"/>
      <c r="T788" s="171"/>
      <c r="U788" s="171"/>
      <c r="V788" s="171"/>
      <c r="W788" s="171"/>
      <c r="X788" s="171"/>
      <c r="Y788" s="171"/>
      <c r="Z788" s="171"/>
      <c r="AA788" s="171"/>
      <c r="AB788" s="171"/>
      <c r="AC788" s="171"/>
      <c r="AD788" s="171"/>
      <c r="AE788" s="171"/>
      <c r="AF788" s="171"/>
      <c r="AG788" s="171"/>
      <c r="AH788" s="171"/>
      <c r="AI788" s="171"/>
      <c r="AJ788" s="171"/>
      <c r="AK788" s="171"/>
      <c r="AL788" s="171"/>
      <c r="AM788" s="171"/>
      <c r="AN788" s="171"/>
      <c r="AO788" s="171"/>
      <c r="AP788" s="171"/>
      <c r="AQ788" s="171"/>
      <c r="AR788" s="171"/>
      <c r="AS788" s="171"/>
      <c r="AT788" s="171"/>
      <c r="AU788" s="171"/>
      <c r="AV788" s="171"/>
      <c r="AW788" s="171"/>
      <c r="AX788" s="171"/>
      <c r="AY788" s="171"/>
      <c r="AZ788" s="171"/>
      <c r="BA788" s="171"/>
      <c r="BB788" s="171"/>
      <c r="BC788" s="171"/>
      <c r="BD788" s="171"/>
      <c r="BE788" s="171"/>
      <c r="BF788" s="171"/>
      <c r="BG788" s="171"/>
      <c r="BH788" s="171"/>
      <c r="BI788" s="171"/>
      <c r="BJ788" s="171"/>
      <c r="BK788" s="171"/>
      <c r="BL788" s="171"/>
      <c r="BM788" s="171"/>
      <c r="BN788" s="171"/>
      <c r="BO788" s="171"/>
      <c r="BP788" s="171"/>
      <c r="BQ788" s="171"/>
    </row>
    <row r="789" spans="1:69" s="172" customFormat="1" ht="18" customHeight="1">
      <c r="A789" s="165">
        <v>18</v>
      </c>
      <c r="B789" s="166">
        <v>43616</v>
      </c>
      <c r="C789" s="165" t="s">
        <v>43</v>
      </c>
      <c r="D789" s="167" t="s">
        <v>35</v>
      </c>
      <c r="E789" s="165" t="s">
        <v>1216</v>
      </c>
      <c r="F789" s="168" t="s">
        <v>11</v>
      </c>
      <c r="G789" s="169"/>
      <c r="H789" s="170">
        <v>13888875</v>
      </c>
      <c r="I789" s="167" t="s">
        <v>29</v>
      </c>
      <c r="J789" s="171"/>
      <c r="K789" s="171"/>
      <c r="L789" s="171"/>
      <c r="M789" s="171"/>
      <c r="N789" s="171"/>
      <c r="O789" s="171"/>
      <c r="P789" s="171"/>
      <c r="Q789" s="171"/>
      <c r="R789" s="171"/>
      <c r="S789" s="171"/>
      <c r="T789" s="171"/>
      <c r="U789" s="171"/>
      <c r="V789" s="171"/>
      <c r="W789" s="171"/>
      <c r="X789" s="171"/>
      <c r="Y789" s="171"/>
      <c r="Z789" s="171"/>
      <c r="AA789" s="171"/>
      <c r="AB789" s="171"/>
      <c r="AC789" s="171"/>
      <c r="AD789" s="171"/>
      <c r="AE789" s="171"/>
      <c r="AF789" s="171"/>
      <c r="AG789" s="171"/>
      <c r="AH789" s="171"/>
      <c r="AI789" s="171"/>
      <c r="AJ789" s="171"/>
      <c r="AK789" s="171"/>
      <c r="AL789" s="171"/>
      <c r="AM789" s="171"/>
      <c r="AN789" s="171"/>
      <c r="AO789" s="171"/>
      <c r="AP789" s="171"/>
      <c r="AQ789" s="171"/>
      <c r="AR789" s="171"/>
      <c r="AS789" s="171"/>
      <c r="AT789" s="171"/>
      <c r="AU789" s="171"/>
      <c r="AV789" s="171"/>
      <c r="AW789" s="171"/>
      <c r="AX789" s="171"/>
      <c r="AY789" s="171"/>
      <c r="AZ789" s="171"/>
      <c r="BA789" s="171"/>
      <c r="BB789" s="171"/>
      <c r="BC789" s="171"/>
      <c r="BD789" s="171"/>
      <c r="BE789" s="171"/>
      <c r="BF789" s="171"/>
      <c r="BG789" s="171"/>
      <c r="BH789" s="171"/>
      <c r="BI789" s="171"/>
      <c r="BJ789" s="171"/>
      <c r="BK789" s="171"/>
      <c r="BL789" s="171"/>
      <c r="BM789" s="171"/>
      <c r="BN789" s="171"/>
      <c r="BO789" s="171"/>
      <c r="BP789" s="171"/>
      <c r="BQ789" s="171"/>
    </row>
    <row r="790" spans="1:69" s="172" customFormat="1" ht="18" customHeight="1">
      <c r="A790" s="165"/>
      <c r="B790" s="166"/>
      <c r="C790" s="165"/>
      <c r="D790" s="167"/>
      <c r="E790" s="165"/>
      <c r="F790" s="165"/>
      <c r="G790" s="169"/>
      <c r="H790" s="170"/>
      <c r="I790" s="167"/>
      <c r="J790" s="171"/>
      <c r="K790" s="171"/>
      <c r="L790" s="171"/>
      <c r="M790" s="171"/>
      <c r="N790" s="171"/>
      <c r="O790" s="171"/>
      <c r="P790" s="171"/>
      <c r="Q790" s="171"/>
      <c r="R790" s="171"/>
      <c r="S790" s="171"/>
      <c r="T790" s="171"/>
      <c r="U790" s="171"/>
      <c r="V790" s="171"/>
      <c r="W790" s="171"/>
      <c r="X790" s="171"/>
      <c r="Y790" s="171"/>
      <c r="Z790" s="171"/>
      <c r="AA790" s="171"/>
      <c r="AB790" s="171"/>
      <c r="AC790" s="171"/>
      <c r="AD790" s="171"/>
      <c r="AE790" s="171"/>
      <c r="AF790" s="171"/>
      <c r="AG790" s="171"/>
      <c r="AH790" s="171"/>
      <c r="AI790" s="171"/>
      <c r="AJ790" s="171"/>
      <c r="AK790" s="171"/>
      <c r="AL790" s="171"/>
      <c r="AM790" s="171"/>
      <c r="AN790" s="171"/>
      <c r="AO790" s="171"/>
      <c r="AP790" s="171"/>
      <c r="AQ790" s="171"/>
      <c r="AR790" s="171"/>
      <c r="AS790" s="171"/>
      <c r="AT790" s="171"/>
      <c r="AU790" s="171"/>
      <c r="AV790" s="171"/>
      <c r="AW790" s="171"/>
      <c r="AX790" s="171"/>
      <c r="AY790" s="171"/>
      <c r="AZ790" s="171"/>
      <c r="BA790" s="171"/>
      <c r="BB790" s="171"/>
      <c r="BC790" s="171"/>
      <c r="BD790" s="171"/>
      <c r="BE790" s="171"/>
      <c r="BF790" s="171"/>
      <c r="BG790" s="171"/>
      <c r="BH790" s="171"/>
      <c r="BI790" s="171"/>
      <c r="BJ790" s="171"/>
      <c r="BK790" s="171"/>
      <c r="BL790" s="171"/>
      <c r="BM790" s="171"/>
      <c r="BN790" s="171"/>
      <c r="BO790" s="171"/>
      <c r="BP790" s="171"/>
      <c r="BQ790" s="171"/>
    </row>
    <row r="791" spans="1:69" ht="18" customHeight="1">
      <c r="A791" s="85"/>
      <c r="B791" s="86"/>
      <c r="C791" s="188" t="s">
        <v>1213</v>
      </c>
      <c r="D791" s="189"/>
      <c r="E791" s="189"/>
      <c r="F791" s="190"/>
      <c r="G791" s="87">
        <f>SUM(G751:G790)</f>
        <v>3000</v>
      </c>
      <c r="H791" s="87">
        <f>SUM(H772:H790)</f>
        <v>963294139</v>
      </c>
      <c r="I791" s="92"/>
    </row>
    <row r="792" spans="1:69" ht="18" customHeight="1">
      <c r="A792" s="186" t="s">
        <v>1212</v>
      </c>
      <c r="B792" s="187"/>
      <c r="C792" s="7"/>
      <c r="D792" s="9"/>
      <c r="E792" s="7"/>
      <c r="F792" s="7"/>
      <c r="G792" s="11"/>
      <c r="H792" s="10"/>
      <c r="I792" s="9"/>
    </row>
    <row r="793" spans="1:69" s="181" customFormat="1" ht="18" customHeight="1">
      <c r="A793" s="174">
        <v>1</v>
      </c>
      <c r="B793" s="175">
        <v>43628</v>
      </c>
      <c r="C793" s="174" t="s">
        <v>1220</v>
      </c>
      <c r="D793" s="176" t="s">
        <v>1179</v>
      </c>
      <c r="E793" s="174" t="s">
        <v>1219</v>
      </c>
      <c r="F793" s="177" t="s">
        <v>228</v>
      </c>
      <c r="G793" s="178"/>
      <c r="H793" s="179">
        <v>61965750</v>
      </c>
      <c r="I793" s="176" t="s">
        <v>1221</v>
      </c>
      <c r="J793" s="180"/>
      <c r="K793" s="180"/>
      <c r="L793" s="180"/>
      <c r="M793" s="180"/>
      <c r="N793" s="180"/>
      <c r="O793" s="180"/>
      <c r="P793" s="180"/>
      <c r="Q793" s="180"/>
      <c r="R793" s="180"/>
      <c r="S793" s="180"/>
      <c r="T793" s="180"/>
      <c r="U793" s="180"/>
      <c r="V793" s="180"/>
      <c r="W793" s="180"/>
      <c r="X793" s="180"/>
      <c r="Y793" s="180"/>
      <c r="Z793" s="180"/>
      <c r="AA793" s="180"/>
      <c r="AB793" s="180"/>
      <c r="AC793" s="180"/>
      <c r="AD793" s="180"/>
      <c r="AE793" s="180"/>
      <c r="AF793" s="180"/>
      <c r="AG793" s="180"/>
      <c r="AH793" s="180"/>
      <c r="AI793" s="180"/>
      <c r="AJ793" s="180"/>
      <c r="AK793" s="180"/>
      <c r="AL793" s="180"/>
      <c r="AM793" s="180"/>
      <c r="AN793" s="180"/>
      <c r="AO793" s="180"/>
      <c r="AP793" s="180"/>
      <c r="AQ793" s="180"/>
      <c r="AR793" s="180"/>
      <c r="AS793" s="180"/>
      <c r="AT793" s="180"/>
      <c r="AU793" s="180"/>
      <c r="AV793" s="180"/>
      <c r="AW793" s="180"/>
      <c r="AX793" s="180"/>
      <c r="AY793" s="180"/>
      <c r="AZ793" s="180"/>
      <c r="BA793" s="180"/>
      <c r="BB793" s="180"/>
      <c r="BC793" s="180"/>
      <c r="BD793" s="180"/>
      <c r="BE793" s="180"/>
      <c r="BF793" s="180"/>
      <c r="BG793" s="180"/>
      <c r="BH793" s="180"/>
      <c r="BI793" s="180"/>
      <c r="BJ793" s="180"/>
      <c r="BK793" s="180"/>
      <c r="BL793" s="180"/>
      <c r="BM793" s="180"/>
      <c r="BN793" s="180"/>
      <c r="BO793" s="180"/>
      <c r="BP793" s="180"/>
      <c r="BQ793" s="180"/>
    </row>
    <row r="794" spans="1:69" s="62" customFormat="1" ht="18" customHeight="1">
      <c r="A794" s="13">
        <v>2</v>
      </c>
      <c r="B794" s="48">
        <v>43629</v>
      </c>
      <c r="C794" s="13" t="s">
        <v>279</v>
      </c>
      <c r="D794" s="49" t="s">
        <v>260</v>
      </c>
      <c r="E794" s="13" t="s">
        <v>1211</v>
      </c>
      <c r="F794" s="50" t="s">
        <v>12</v>
      </c>
      <c r="G794" s="51"/>
      <c r="H794" s="125">
        <v>34699200</v>
      </c>
      <c r="I794" s="49" t="s">
        <v>29</v>
      </c>
      <c r="J794" s="18"/>
      <c r="K794" s="18"/>
      <c r="L794" s="18"/>
      <c r="M794" s="18"/>
      <c r="N794" s="18"/>
      <c r="O794" s="18"/>
      <c r="P794" s="18"/>
      <c r="Q794" s="18"/>
      <c r="R794" s="18"/>
      <c r="S794" s="18"/>
      <c r="T794" s="18"/>
      <c r="U794" s="18"/>
      <c r="V794" s="18"/>
      <c r="W794" s="18"/>
      <c r="X794" s="18"/>
      <c r="Y794" s="18"/>
      <c r="Z794" s="18"/>
      <c r="AA794" s="18"/>
      <c r="AB794" s="18"/>
      <c r="AC794" s="18"/>
      <c r="AD794" s="18"/>
      <c r="AE794" s="18"/>
      <c r="AF794" s="18"/>
      <c r="AG794" s="18"/>
      <c r="AH794" s="18"/>
      <c r="AI794" s="18"/>
      <c r="AJ794" s="18"/>
      <c r="AK794" s="18"/>
      <c r="AL794" s="18"/>
      <c r="AM794" s="18"/>
      <c r="AN794" s="18"/>
      <c r="AO794" s="18"/>
      <c r="AP794" s="18"/>
      <c r="AQ794" s="18"/>
      <c r="AR794" s="18"/>
      <c r="AS794" s="18"/>
      <c r="AT794" s="18"/>
      <c r="AU794" s="18"/>
      <c r="AV794" s="18"/>
      <c r="AW794" s="18"/>
      <c r="AX794" s="18"/>
      <c r="AY794" s="18"/>
      <c r="AZ794" s="18"/>
      <c r="BA794" s="18"/>
      <c r="BB794" s="18"/>
      <c r="BC794" s="18"/>
      <c r="BD794" s="18"/>
      <c r="BE794" s="18"/>
      <c r="BF794" s="18"/>
      <c r="BG794" s="18"/>
      <c r="BH794" s="18"/>
      <c r="BI794" s="18"/>
      <c r="BJ794" s="18"/>
      <c r="BK794" s="18"/>
      <c r="BL794" s="18"/>
      <c r="BM794" s="18"/>
      <c r="BN794" s="18"/>
      <c r="BO794" s="18"/>
      <c r="BP794" s="18"/>
      <c r="BQ794" s="18"/>
    </row>
    <row r="795" spans="1:69" ht="18" customHeight="1">
      <c r="A795" s="7">
        <v>3</v>
      </c>
      <c r="B795" s="8">
        <v>43633</v>
      </c>
      <c r="C795" s="7" t="s">
        <v>600</v>
      </c>
      <c r="D795" s="9" t="s">
        <v>417</v>
      </c>
      <c r="E795" s="7" t="s">
        <v>1217</v>
      </c>
      <c r="F795" s="12" t="s">
        <v>132</v>
      </c>
      <c r="G795" s="11"/>
      <c r="H795" s="10">
        <v>1000000</v>
      </c>
      <c r="I795" s="9"/>
    </row>
    <row r="796" spans="1:69" ht="18" customHeight="1">
      <c r="A796" s="182">
        <v>4</v>
      </c>
      <c r="B796" s="8">
        <v>43633</v>
      </c>
      <c r="C796" s="7" t="s">
        <v>23</v>
      </c>
      <c r="D796" s="9" t="s">
        <v>1225</v>
      </c>
      <c r="E796" s="7" t="s">
        <v>1224</v>
      </c>
      <c r="F796" s="7" t="s">
        <v>24</v>
      </c>
      <c r="G796" s="11"/>
      <c r="H796" s="10">
        <v>26187675</v>
      </c>
      <c r="I796" s="9"/>
    </row>
    <row r="797" spans="1:69" ht="18" customHeight="1">
      <c r="A797" s="7">
        <v>5</v>
      </c>
      <c r="B797" s="8">
        <v>43634</v>
      </c>
      <c r="C797" s="7" t="s">
        <v>244</v>
      </c>
      <c r="D797" s="9" t="s">
        <v>34</v>
      </c>
      <c r="E797" s="7" t="s">
        <v>1218</v>
      </c>
      <c r="F797" s="12" t="s">
        <v>149</v>
      </c>
      <c r="G797" s="11"/>
      <c r="H797" s="10">
        <v>68095335</v>
      </c>
      <c r="I797" s="9"/>
    </row>
    <row r="798" spans="1:69" ht="18" customHeight="1">
      <c r="A798" s="182">
        <v>6</v>
      </c>
      <c r="B798" s="8">
        <v>43634</v>
      </c>
      <c r="C798" s="7" t="s">
        <v>23</v>
      </c>
      <c r="D798" s="9" t="s">
        <v>1223</v>
      </c>
      <c r="E798" s="7" t="s">
        <v>1222</v>
      </c>
      <c r="F798" s="7" t="s">
        <v>24</v>
      </c>
      <c r="G798" s="11"/>
      <c r="H798" s="10">
        <v>8000000</v>
      </c>
      <c r="I798" s="9"/>
    </row>
    <row r="799" spans="1:69" ht="18" customHeight="1">
      <c r="A799" s="7">
        <v>7</v>
      </c>
      <c r="B799" s="8">
        <v>43635</v>
      </c>
      <c r="C799" s="7" t="s">
        <v>23</v>
      </c>
      <c r="D799" s="9" t="s">
        <v>1226</v>
      </c>
      <c r="E799" s="173" t="s">
        <v>1228</v>
      </c>
      <c r="F799" s="7" t="s">
        <v>24</v>
      </c>
      <c r="G799" s="11"/>
      <c r="H799" s="10">
        <v>250305700</v>
      </c>
      <c r="I799" s="9" t="s">
        <v>29</v>
      </c>
    </row>
    <row r="800" spans="1:69" ht="18" customHeight="1">
      <c r="A800" s="182">
        <v>8</v>
      </c>
      <c r="B800" s="8">
        <v>43638</v>
      </c>
      <c r="C800" s="7" t="s">
        <v>23</v>
      </c>
      <c r="D800" s="9" t="s">
        <v>1227</v>
      </c>
      <c r="E800" s="7" t="s">
        <v>1229</v>
      </c>
      <c r="F800" s="7" t="s">
        <v>24</v>
      </c>
      <c r="G800" s="11"/>
      <c r="H800" s="10">
        <v>29956255</v>
      </c>
      <c r="I800" s="9"/>
    </row>
    <row r="801" spans="1:9" ht="18" customHeight="1">
      <c r="A801" s="7">
        <v>9</v>
      </c>
      <c r="B801" s="8">
        <v>43640</v>
      </c>
      <c r="C801" s="7" t="s">
        <v>141</v>
      </c>
      <c r="D801" s="9" t="s">
        <v>1230</v>
      </c>
      <c r="E801" s="7" t="s">
        <v>1231</v>
      </c>
      <c r="F801" s="12" t="s">
        <v>147</v>
      </c>
      <c r="G801" s="11">
        <v>900</v>
      </c>
      <c r="H801" s="10"/>
      <c r="I801" s="9"/>
    </row>
    <row r="802" spans="1:9" ht="18" customHeight="1">
      <c r="A802" s="182">
        <v>10</v>
      </c>
      <c r="B802" s="8">
        <v>43641</v>
      </c>
      <c r="C802" s="7" t="s">
        <v>127</v>
      </c>
      <c r="D802" s="9" t="s">
        <v>475</v>
      </c>
      <c r="E802" s="7" t="s">
        <v>1233</v>
      </c>
      <c r="F802" s="12" t="s">
        <v>131</v>
      </c>
      <c r="G802" s="11"/>
      <c r="H802" s="10">
        <v>153694800</v>
      </c>
      <c r="I802" s="9" t="s">
        <v>29</v>
      </c>
    </row>
    <row r="803" spans="1:9" ht="18" customHeight="1">
      <c r="A803" s="7">
        <v>11</v>
      </c>
      <c r="B803" s="8">
        <v>43642</v>
      </c>
      <c r="C803" s="7" t="s">
        <v>751</v>
      </c>
      <c r="D803" s="9" t="s">
        <v>624</v>
      </c>
      <c r="E803" s="7" t="s">
        <v>1232</v>
      </c>
      <c r="F803" s="12" t="s">
        <v>93</v>
      </c>
      <c r="G803" s="11"/>
      <c r="H803" s="10">
        <v>12914633</v>
      </c>
      <c r="I803" s="9"/>
    </row>
    <row r="804" spans="1:9" ht="18" customHeight="1">
      <c r="A804" s="182">
        <v>12</v>
      </c>
      <c r="B804" s="8">
        <v>43642</v>
      </c>
      <c r="C804" s="7" t="s">
        <v>846</v>
      </c>
      <c r="D804" s="9" t="s">
        <v>319</v>
      </c>
      <c r="E804" s="7" t="s">
        <v>1217</v>
      </c>
      <c r="F804" s="12" t="s">
        <v>16</v>
      </c>
      <c r="G804" s="11"/>
      <c r="H804" s="10">
        <v>11927850</v>
      </c>
      <c r="I804" s="9" t="s">
        <v>29</v>
      </c>
    </row>
    <row r="805" spans="1:9" ht="18" customHeight="1">
      <c r="A805" s="7">
        <v>13</v>
      </c>
      <c r="B805" s="8">
        <v>43643</v>
      </c>
      <c r="C805" s="7" t="s">
        <v>559</v>
      </c>
      <c r="D805" s="9" t="s">
        <v>1235</v>
      </c>
      <c r="E805" s="7" t="s">
        <v>1234</v>
      </c>
      <c r="F805" s="7" t="s">
        <v>561</v>
      </c>
      <c r="G805" s="11"/>
      <c r="H805" s="10">
        <v>142066600</v>
      </c>
      <c r="I805" s="9" t="s">
        <v>29</v>
      </c>
    </row>
    <row r="806" spans="1:9" ht="18" customHeight="1">
      <c r="A806" s="182">
        <v>14</v>
      </c>
      <c r="B806" s="8">
        <v>43643</v>
      </c>
      <c r="C806" s="7" t="s">
        <v>1066</v>
      </c>
      <c r="D806" s="9" t="s">
        <v>40</v>
      </c>
      <c r="E806" s="7" t="s">
        <v>1236</v>
      </c>
      <c r="F806" s="12" t="s">
        <v>486</v>
      </c>
      <c r="G806" s="11"/>
      <c r="H806" s="10">
        <v>57920170</v>
      </c>
      <c r="I806" s="9" t="s">
        <v>29</v>
      </c>
    </row>
    <row r="807" spans="1:9" ht="18" customHeight="1">
      <c r="A807" s="7"/>
      <c r="B807" s="8"/>
      <c r="C807" s="7"/>
      <c r="D807" s="9"/>
      <c r="E807" s="7"/>
      <c r="F807" s="7"/>
      <c r="G807" s="11"/>
      <c r="H807" s="10"/>
      <c r="I807" s="9"/>
    </row>
    <row r="808" spans="1:9" ht="18" customHeight="1">
      <c r="A808" s="85"/>
      <c r="B808" s="86"/>
      <c r="C808" s="188" t="s">
        <v>1214</v>
      </c>
      <c r="D808" s="189"/>
      <c r="E808" s="189"/>
      <c r="F808" s="190"/>
      <c r="G808" s="87">
        <f>SUM(G793:G807)</f>
        <v>900</v>
      </c>
      <c r="H808" s="87">
        <f>SUM(H793:H807)</f>
        <v>858733968</v>
      </c>
      <c r="I808" s="92"/>
    </row>
    <row r="809" spans="1:9" ht="18" customHeight="1">
      <c r="A809" s="186" t="s">
        <v>1237</v>
      </c>
      <c r="B809" s="187"/>
      <c r="C809" s="7"/>
      <c r="D809" s="9"/>
      <c r="E809" s="7"/>
      <c r="F809" s="7"/>
      <c r="G809" s="11"/>
      <c r="H809" s="10"/>
      <c r="I809" s="9"/>
    </row>
    <row r="810" spans="1:9" ht="18" customHeight="1">
      <c r="A810" s="7">
        <v>1</v>
      </c>
      <c r="B810" s="8">
        <v>43647</v>
      </c>
      <c r="C810" s="7" t="s">
        <v>994</v>
      </c>
      <c r="D810" s="9" t="s">
        <v>183</v>
      </c>
      <c r="E810" s="7" t="s">
        <v>1244</v>
      </c>
      <c r="F810" s="12" t="s">
        <v>131</v>
      </c>
      <c r="G810" s="11"/>
      <c r="H810" s="10">
        <v>47008500</v>
      </c>
      <c r="I810" s="9" t="s">
        <v>29</v>
      </c>
    </row>
    <row r="811" spans="1:9" ht="18" customHeight="1">
      <c r="A811" s="7">
        <v>2</v>
      </c>
      <c r="B811" s="8">
        <v>43647</v>
      </c>
      <c r="C811" s="7" t="s">
        <v>247</v>
      </c>
      <c r="D811" s="9" t="s">
        <v>45</v>
      </c>
      <c r="E811" s="7" t="s">
        <v>1240</v>
      </c>
      <c r="F811" s="12" t="s">
        <v>228</v>
      </c>
      <c r="G811" s="11"/>
      <c r="H811" s="10">
        <v>7160290</v>
      </c>
      <c r="I811" s="9" t="s">
        <v>1241</v>
      </c>
    </row>
    <row r="812" spans="1:9" ht="18" customHeight="1">
      <c r="A812" s="7">
        <v>3</v>
      </c>
      <c r="B812" s="8">
        <v>43648</v>
      </c>
      <c r="C812" s="7" t="s">
        <v>1029</v>
      </c>
      <c r="D812" s="9" t="s">
        <v>1238</v>
      </c>
      <c r="E812" s="7" t="s">
        <v>275</v>
      </c>
      <c r="F812" s="12" t="s">
        <v>456</v>
      </c>
      <c r="G812" s="11"/>
      <c r="H812" s="10">
        <v>4000000</v>
      </c>
      <c r="I812" s="9"/>
    </row>
    <row r="813" spans="1:9" ht="18" customHeight="1">
      <c r="A813" s="7">
        <v>4</v>
      </c>
      <c r="B813" s="8">
        <v>43649</v>
      </c>
      <c r="C813" s="7" t="s">
        <v>43</v>
      </c>
      <c r="D813" s="9" t="s">
        <v>35</v>
      </c>
      <c r="E813" s="7" t="s">
        <v>1243</v>
      </c>
      <c r="F813" s="12" t="s">
        <v>14</v>
      </c>
      <c r="G813" s="11"/>
      <c r="H813" s="10">
        <v>14096550</v>
      </c>
      <c r="I813" s="9" t="s">
        <v>29</v>
      </c>
    </row>
    <row r="814" spans="1:9" ht="18" customHeight="1">
      <c r="A814" s="7">
        <v>5</v>
      </c>
      <c r="B814" s="8">
        <v>43651</v>
      </c>
      <c r="C814" s="7" t="s">
        <v>231</v>
      </c>
      <c r="D814" s="9" t="s">
        <v>1008</v>
      </c>
      <c r="E814" s="7" t="s">
        <v>1242</v>
      </c>
      <c r="F814" s="12" t="s">
        <v>17</v>
      </c>
      <c r="G814" s="11"/>
      <c r="H814" s="10">
        <v>11177804</v>
      </c>
      <c r="I814" s="9" t="s">
        <v>29</v>
      </c>
    </row>
    <row r="815" spans="1:9" ht="18" customHeight="1">
      <c r="A815" s="7">
        <v>6</v>
      </c>
      <c r="B815" s="8">
        <v>43657</v>
      </c>
      <c r="C815" s="7" t="s">
        <v>419</v>
      </c>
      <c r="D815" s="9" t="s">
        <v>94</v>
      </c>
      <c r="E815" s="7" t="s">
        <v>1246</v>
      </c>
      <c r="F815" s="12"/>
      <c r="G815" s="11"/>
      <c r="H815" s="10">
        <v>80000000</v>
      </c>
      <c r="I815" s="9" t="s">
        <v>29</v>
      </c>
    </row>
    <row r="816" spans="1:9" ht="18" customHeight="1">
      <c r="A816" s="7">
        <v>7</v>
      </c>
      <c r="B816" s="8">
        <v>43658</v>
      </c>
      <c r="C816" s="7" t="s">
        <v>1029</v>
      </c>
      <c r="D816" s="9" t="s">
        <v>1238</v>
      </c>
      <c r="E816" s="7" t="s">
        <v>1245</v>
      </c>
      <c r="F816" s="12" t="s">
        <v>456</v>
      </c>
      <c r="G816" s="11"/>
      <c r="H816" s="10">
        <v>11349223</v>
      </c>
      <c r="I816" s="9"/>
    </row>
    <row r="817" spans="1:9" ht="18" customHeight="1">
      <c r="A817" s="7">
        <v>8</v>
      </c>
      <c r="B817" s="8">
        <v>43665</v>
      </c>
      <c r="C817" s="7" t="s">
        <v>89</v>
      </c>
      <c r="D817" s="9" t="s">
        <v>97</v>
      </c>
      <c r="E817" s="7" t="s">
        <v>1247</v>
      </c>
      <c r="F817" s="12" t="s">
        <v>147</v>
      </c>
      <c r="G817" s="11"/>
      <c r="H817" s="10">
        <v>123931500</v>
      </c>
      <c r="I817" s="9" t="s">
        <v>29</v>
      </c>
    </row>
    <row r="818" spans="1:9" ht="18" customHeight="1">
      <c r="A818" s="7">
        <v>9</v>
      </c>
      <c r="B818" s="8">
        <v>43668</v>
      </c>
      <c r="C818" s="7" t="s">
        <v>600</v>
      </c>
      <c r="D818" s="9" t="s">
        <v>417</v>
      </c>
      <c r="E818" s="7" t="s">
        <v>889</v>
      </c>
      <c r="F818" s="12" t="s">
        <v>11</v>
      </c>
      <c r="G818" s="11"/>
      <c r="H818" s="10">
        <v>1000000</v>
      </c>
      <c r="I818" s="9"/>
    </row>
    <row r="819" spans="1:9" ht="18" customHeight="1">
      <c r="A819" s="7">
        <v>10</v>
      </c>
      <c r="B819" s="8">
        <v>43668</v>
      </c>
      <c r="C819" s="7" t="s">
        <v>525</v>
      </c>
      <c r="D819" s="9" t="s">
        <v>1249</v>
      </c>
      <c r="E819" s="7" t="s">
        <v>275</v>
      </c>
      <c r="F819" s="12" t="s">
        <v>486</v>
      </c>
      <c r="G819" s="11"/>
      <c r="H819" s="10">
        <v>4000000</v>
      </c>
      <c r="I819" s="9" t="s">
        <v>29</v>
      </c>
    </row>
    <row r="820" spans="1:9" ht="18" customHeight="1">
      <c r="A820" s="7">
        <v>11</v>
      </c>
      <c r="B820" s="8">
        <v>43668</v>
      </c>
      <c r="C820" s="7" t="s">
        <v>105</v>
      </c>
      <c r="D820" s="9" t="s">
        <v>1249</v>
      </c>
      <c r="E820" s="7" t="s">
        <v>1250</v>
      </c>
      <c r="F820" s="12" t="s">
        <v>17</v>
      </c>
      <c r="G820" s="11"/>
      <c r="H820" s="10">
        <v>17999175</v>
      </c>
      <c r="I820" s="9" t="s">
        <v>29</v>
      </c>
    </row>
    <row r="821" spans="1:9" ht="18" customHeight="1">
      <c r="A821" s="7">
        <v>12</v>
      </c>
      <c r="B821" s="8">
        <v>43669</v>
      </c>
      <c r="C821" s="7" t="s">
        <v>1251</v>
      </c>
      <c r="D821" s="9" t="s">
        <v>183</v>
      </c>
      <c r="E821" s="7" t="s">
        <v>1252</v>
      </c>
      <c r="F821" s="12" t="s">
        <v>100</v>
      </c>
      <c r="G821" s="11"/>
      <c r="H821" s="10">
        <v>45310500</v>
      </c>
      <c r="I821" s="9" t="s">
        <v>29</v>
      </c>
    </row>
    <row r="822" spans="1:9" ht="18" customHeight="1">
      <c r="A822" s="7">
        <v>13</v>
      </c>
      <c r="B822" s="8">
        <v>43669</v>
      </c>
      <c r="C822" s="7" t="s">
        <v>91</v>
      </c>
      <c r="D822" s="9" t="s">
        <v>1253</v>
      </c>
      <c r="E822" s="7" t="s">
        <v>517</v>
      </c>
      <c r="F822" s="7" t="s">
        <v>92</v>
      </c>
      <c r="G822" s="11"/>
      <c r="H822" s="10">
        <v>454074175</v>
      </c>
      <c r="I822" s="9" t="s">
        <v>29</v>
      </c>
    </row>
    <row r="823" spans="1:9" ht="18" customHeight="1">
      <c r="A823" s="7">
        <v>14</v>
      </c>
      <c r="B823" s="8">
        <v>43670</v>
      </c>
      <c r="C823" s="7" t="s">
        <v>846</v>
      </c>
      <c r="D823" s="9" t="s">
        <v>319</v>
      </c>
      <c r="E823" s="7" t="s">
        <v>889</v>
      </c>
      <c r="F823" s="12" t="s">
        <v>228</v>
      </c>
      <c r="G823" s="11"/>
      <c r="H823" s="10">
        <v>11646525</v>
      </c>
      <c r="I823" s="9" t="s">
        <v>29</v>
      </c>
    </row>
    <row r="824" spans="1:9" ht="18" customHeight="1">
      <c r="A824" s="7">
        <v>15</v>
      </c>
      <c r="B824" s="8">
        <v>43671</v>
      </c>
      <c r="C824" s="7" t="s">
        <v>222</v>
      </c>
      <c r="D824" s="9" t="s">
        <v>223</v>
      </c>
      <c r="E824" s="7" t="s">
        <v>1254</v>
      </c>
      <c r="F824" s="12" t="s">
        <v>176</v>
      </c>
      <c r="G824" s="11"/>
      <c r="H824" s="10">
        <v>37910813</v>
      </c>
      <c r="I824" s="9"/>
    </row>
    <row r="825" spans="1:9" ht="18" customHeight="1">
      <c r="A825" s="7">
        <v>16</v>
      </c>
      <c r="B825" s="8">
        <v>43672</v>
      </c>
      <c r="C825" s="7" t="s">
        <v>751</v>
      </c>
      <c r="D825" s="9" t="s">
        <v>624</v>
      </c>
      <c r="E825" s="7" t="s">
        <v>1255</v>
      </c>
      <c r="F825" s="12" t="s">
        <v>123</v>
      </c>
      <c r="G825" s="11"/>
      <c r="H825" s="10">
        <v>12636938</v>
      </c>
      <c r="I825" s="9"/>
    </row>
    <row r="826" spans="1:9" ht="18" customHeight="1">
      <c r="A826" s="7">
        <v>17</v>
      </c>
      <c r="B826" s="8">
        <v>43672</v>
      </c>
      <c r="C826" s="7" t="s">
        <v>23</v>
      </c>
      <c r="D826" s="9" t="s">
        <v>1256</v>
      </c>
      <c r="E826" s="7" t="s">
        <v>1259</v>
      </c>
      <c r="F826" s="7" t="s">
        <v>24</v>
      </c>
      <c r="G826" s="11"/>
      <c r="H826" s="10">
        <v>22869540</v>
      </c>
      <c r="I826" s="9" t="s">
        <v>29</v>
      </c>
    </row>
    <row r="827" spans="1:9" ht="18" customHeight="1">
      <c r="A827" s="7">
        <v>18</v>
      </c>
      <c r="B827" s="8">
        <v>43675</v>
      </c>
      <c r="C827" s="7" t="s">
        <v>116</v>
      </c>
      <c r="D827" s="9" t="s">
        <v>1257</v>
      </c>
      <c r="E827" s="7" t="s">
        <v>1258</v>
      </c>
      <c r="F827" s="7" t="s">
        <v>21</v>
      </c>
      <c r="G827" s="11"/>
      <c r="H827" s="10">
        <v>118154400</v>
      </c>
      <c r="I827" s="9" t="s">
        <v>29</v>
      </c>
    </row>
    <row r="828" spans="1:9" ht="18" customHeight="1">
      <c r="A828" s="7">
        <v>19</v>
      </c>
      <c r="B828" s="8">
        <v>43675</v>
      </c>
      <c r="C828" s="7" t="s">
        <v>23</v>
      </c>
      <c r="D828" s="9" t="s">
        <v>1260</v>
      </c>
      <c r="E828" s="7" t="s">
        <v>275</v>
      </c>
      <c r="F828" s="7" t="s">
        <v>24</v>
      </c>
      <c r="G828" s="11"/>
      <c r="H828" s="10">
        <v>8000000</v>
      </c>
      <c r="I828" s="9" t="s">
        <v>29</v>
      </c>
    </row>
    <row r="829" spans="1:9" ht="18" customHeight="1">
      <c r="A829" s="7">
        <v>20</v>
      </c>
      <c r="B829" s="8">
        <v>43677</v>
      </c>
      <c r="C829" s="7" t="s">
        <v>464</v>
      </c>
      <c r="D829" s="9" t="s">
        <v>1262</v>
      </c>
      <c r="E829" s="7" t="s">
        <v>1261</v>
      </c>
      <c r="F829" s="12" t="s">
        <v>746</v>
      </c>
      <c r="G829" s="11"/>
      <c r="H829" s="10">
        <v>14168688</v>
      </c>
      <c r="I829" s="9" t="s">
        <v>29</v>
      </c>
    </row>
    <row r="830" spans="1:9" ht="18" customHeight="1">
      <c r="A830" s="7">
        <v>21</v>
      </c>
      <c r="B830" s="8">
        <v>43677</v>
      </c>
      <c r="C830" s="7" t="s">
        <v>1263</v>
      </c>
      <c r="D830" s="9" t="s">
        <v>94</v>
      </c>
      <c r="E830" s="7" t="s">
        <v>1264</v>
      </c>
      <c r="F830" s="12" t="s">
        <v>274</v>
      </c>
      <c r="G830" s="11"/>
      <c r="H830" s="10">
        <v>29883000</v>
      </c>
      <c r="I830" s="9" t="s">
        <v>29</v>
      </c>
    </row>
    <row r="831" spans="1:9" ht="18" customHeight="1">
      <c r="A831" s="7">
        <v>22</v>
      </c>
      <c r="B831" s="8">
        <v>43677</v>
      </c>
      <c r="C831" s="7" t="s">
        <v>173</v>
      </c>
      <c r="D831" s="9" t="s">
        <v>146</v>
      </c>
      <c r="E831" s="7" t="s">
        <v>1265</v>
      </c>
      <c r="F831" s="12" t="s">
        <v>456</v>
      </c>
      <c r="G831" s="11"/>
      <c r="H831" s="10">
        <v>43374000</v>
      </c>
      <c r="I831" s="9" t="s">
        <v>29</v>
      </c>
    </row>
    <row r="832" spans="1:9" ht="18" customHeight="1">
      <c r="A832" s="7"/>
      <c r="B832" s="8"/>
      <c r="C832" s="7"/>
      <c r="D832" s="9"/>
      <c r="E832" s="7"/>
      <c r="F832" s="7"/>
      <c r="G832" s="11"/>
      <c r="H832" s="10"/>
      <c r="I832" s="9"/>
    </row>
    <row r="833" spans="1:9" ht="18" customHeight="1">
      <c r="A833" s="85"/>
      <c r="B833" s="86"/>
      <c r="C833" s="188" t="s">
        <v>1248</v>
      </c>
      <c r="D833" s="189"/>
      <c r="E833" s="189"/>
      <c r="F833" s="190"/>
      <c r="G833" s="87">
        <f>SUM(G810:G832)</f>
        <v>0</v>
      </c>
      <c r="H833" s="87">
        <f>SUM(H810:H832)</f>
        <v>1119751621</v>
      </c>
      <c r="I833" s="92"/>
    </row>
    <row r="834" spans="1:9" ht="18" customHeight="1">
      <c r="A834" s="186" t="s">
        <v>1268</v>
      </c>
      <c r="B834" s="187"/>
      <c r="C834" s="7"/>
      <c r="D834" s="9"/>
      <c r="E834" s="7"/>
      <c r="F834" s="7"/>
      <c r="G834" s="11"/>
      <c r="H834" s="10"/>
      <c r="I834" s="9"/>
    </row>
    <row r="835" spans="1:9" ht="18" customHeight="1">
      <c r="A835" s="7">
        <v>1</v>
      </c>
      <c r="B835" s="8">
        <v>43678</v>
      </c>
      <c r="C835" s="7" t="s">
        <v>476</v>
      </c>
      <c r="D835" s="9" t="s">
        <v>995</v>
      </c>
      <c r="E835" s="7" t="s">
        <v>1266</v>
      </c>
      <c r="F835" s="12" t="s">
        <v>176</v>
      </c>
      <c r="G835" s="11"/>
      <c r="H835" s="10">
        <v>41269900</v>
      </c>
      <c r="I835" s="9" t="s">
        <v>29</v>
      </c>
    </row>
    <row r="836" spans="1:9" ht="18" customHeight="1">
      <c r="A836" s="7">
        <v>2</v>
      </c>
      <c r="B836" s="8">
        <v>43679</v>
      </c>
      <c r="C836" s="7" t="s">
        <v>610</v>
      </c>
      <c r="D836" s="9" t="s">
        <v>1137</v>
      </c>
      <c r="E836" s="7" t="s">
        <v>1269</v>
      </c>
      <c r="F836" s="12" t="s">
        <v>149</v>
      </c>
      <c r="G836" s="11">
        <v>1072.5</v>
      </c>
      <c r="H836" s="10"/>
      <c r="I836" s="9"/>
    </row>
    <row r="837" spans="1:9" ht="18" customHeight="1">
      <c r="A837" s="7">
        <v>3</v>
      </c>
      <c r="B837" s="8">
        <v>43684</v>
      </c>
      <c r="C837" s="7" t="s">
        <v>948</v>
      </c>
      <c r="D837" s="9" t="s">
        <v>661</v>
      </c>
      <c r="E837" s="7" t="s">
        <v>1267</v>
      </c>
      <c r="F837" s="12" t="s">
        <v>93</v>
      </c>
      <c r="G837" s="11"/>
      <c r="H837" s="10">
        <v>162922500</v>
      </c>
      <c r="I837" s="9" t="s">
        <v>29</v>
      </c>
    </row>
    <row r="838" spans="1:9" ht="18" customHeight="1">
      <c r="A838" s="7">
        <v>4</v>
      </c>
      <c r="B838" s="8">
        <v>43685</v>
      </c>
      <c r="C838" s="7" t="s">
        <v>23</v>
      </c>
      <c r="D838" s="9" t="s">
        <v>1271</v>
      </c>
      <c r="E838" s="7" t="s">
        <v>1272</v>
      </c>
      <c r="F838" s="7" t="s">
        <v>24</v>
      </c>
      <c r="G838" s="11"/>
      <c r="H838" s="10">
        <v>170811425</v>
      </c>
      <c r="I838" s="9" t="s">
        <v>1273</v>
      </c>
    </row>
    <row r="839" spans="1:9" ht="18" customHeight="1">
      <c r="A839" s="7">
        <v>5</v>
      </c>
      <c r="B839" s="8">
        <v>43686</v>
      </c>
      <c r="C839" s="7" t="s">
        <v>247</v>
      </c>
      <c r="D839" s="9" t="s">
        <v>45</v>
      </c>
      <c r="E839" s="7" t="s">
        <v>1295</v>
      </c>
      <c r="F839" s="12" t="s">
        <v>16</v>
      </c>
      <c r="G839" s="11"/>
      <c r="H839" s="10">
        <v>11293600</v>
      </c>
      <c r="I839" s="9" t="s">
        <v>29</v>
      </c>
    </row>
    <row r="840" spans="1:9" ht="18" customHeight="1">
      <c r="A840" s="7">
        <v>6</v>
      </c>
      <c r="B840" s="8">
        <v>43689</v>
      </c>
      <c r="C840" s="7" t="s">
        <v>231</v>
      </c>
      <c r="D840" s="9" t="s">
        <v>1008</v>
      </c>
      <c r="E840" s="7" t="s">
        <v>1276</v>
      </c>
      <c r="F840" s="12" t="s">
        <v>25</v>
      </c>
      <c r="G840" s="11"/>
      <c r="H840" s="10">
        <v>11188800</v>
      </c>
      <c r="I840" s="9" t="s">
        <v>29</v>
      </c>
    </row>
    <row r="841" spans="1:9" ht="18" customHeight="1">
      <c r="A841" s="14">
        <v>7</v>
      </c>
      <c r="B841" s="8">
        <v>43689</v>
      </c>
      <c r="C841" s="7" t="s">
        <v>231</v>
      </c>
      <c r="D841" s="9" t="s">
        <v>1008</v>
      </c>
      <c r="E841" s="7" t="s">
        <v>1275</v>
      </c>
      <c r="F841" s="12" t="s">
        <v>175</v>
      </c>
      <c r="G841" s="11"/>
      <c r="H841" s="10">
        <v>11177804</v>
      </c>
      <c r="I841" s="9" t="s">
        <v>29</v>
      </c>
    </row>
    <row r="842" spans="1:9" ht="18" customHeight="1">
      <c r="A842" s="7">
        <v>8</v>
      </c>
      <c r="B842" s="8">
        <v>43691</v>
      </c>
      <c r="C842" s="7" t="s">
        <v>23</v>
      </c>
      <c r="D842" s="9" t="s">
        <v>1277</v>
      </c>
      <c r="E842" s="7" t="s">
        <v>1278</v>
      </c>
      <c r="F842" s="7" t="s">
        <v>24</v>
      </c>
      <c r="G842" s="11"/>
      <c r="H842" s="10">
        <v>30274840</v>
      </c>
      <c r="I842" s="9" t="s">
        <v>29</v>
      </c>
    </row>
    <row r="843" spans="1:9" ht="18" customHeight="1">
      <c r="A843" s="14">
        <v>9</v>
      </c>
      <c r="B843" s="8">
        <v>43692</v>
      </c>
      <c r="C843" s="7" t="s">
        <v>846</v>
      </c>
      <c r="D843" s="9" t="s">
        <v>319</v>
      </c>
      <c r="E843" s="7" t="s">
        <v>1279</v>
      </c>
      <c r="F843" s="12" t="s">
        <v>16</v>
      </c>
      <c r="G843" s="11"/>
      <c r="H843" s="10">
        <v>11630850</v>
      </c>
      <c r="I843" s="9" t="s">
        <v>29</v>
      </c>
    </row>
    <row r="844" spans="1:9" ht="18" customHeight="1">
      <c r="A844" s="7">
        <v>10</v>
      </c>
      <c r="B844" s="8">
        <v>43693</v>
      </c>
      <c r="C844" s="7" t="s">
        <v>19</v>
      </c>
      <c r="D844" s="9" t="s">
        <v>1280</v>
      </c>
      <c r="E844" s="7" t="s">
        <v>1278</v>
      </c>
      <c r="F844" s="7" t="s">
        <v>20</v>
      </c>
      <c r="G844" s="11"/>
      <c r="H844" s="10">
        <v>40813710</v>
      </c>
      <c r="I844" s="9" t="s">
        <v>29</v>
      </c>
    </row>
    <row r="845" spans="1:9" ht="18" customHeight="1">
      <c r="A845" s="14">
        <v>11</v>
      </c>
      <c r="B845" s="8">
        <v>43696</v>
      </c>
      <c r="C845" s="7" t="s">
        <v>968</v>
      </c>
      <c r="D845" s="9" t="s">
        <v>475</v>
      </c>
      <c r="E845" s="7" t="s">
        <v>1281</v>
      </c>
      <c r="F845" s="12" t="s">
        <v>175</v>
      </c>
      <c r="G845" s="11"/>
      <c r="H845" s="10">
        <v>152258400</v>
      </c>
      <c r="I845" s="9" t="s">
        <v>29</v>
      </c>
    </row>
    <row r="846" spans="1:9" ht="18" customHeight="1">
      <c r="A846" s="7">
        <v>12</v>
      </c>
      <c r="B846" s="8">
        <v>43697</v>
      </c>
      <c r="C846" s="7" t="s">
        <v>379</v>
      </c>
      <c r="D846" s="9" t="s">
        <v>954</v>
      </c>
      <c r="E846" s="7" t="s">
        <v>1282</v>
      </c>
      <c r="F846" s="12" t="s">
        <v>274</v>
      </c>
      <c r="G846" s="11"/>
      <c r="H846" s="10">
        <v>40730625</v>
      </c>
      <c r="I846" s="9" t="s">
        <v>29</v>
      </c>
    </row>
    <row r="847" spans="1:9" ht="18" customHeight="1">
      <c r="A847" s="14">
        <v>13</v>
      </c>
      <c r="B847" s="8">
        <v>43697</v>
      </c>
      <c r="C847" s="7" t="s">
        <v>210</v>
      </c>
      <c r="D847" s="9" t="s">
        <v>1284</v>
      </c>
      <c r="E847" s="7" t="s">
        <v>1283</v>
      </c>
      <c r="F847" s="12" t="s">
        <v>159</v>
      </c>
      <c r="G847" s="11"/>
      <c r="H847" s="10">
        <v>6788438</v>
      </c>
      <c r="I847" s="9" t="s">
        <v>29</v>
      </c>
    </row>
    <row r="848" spans="1:9" ht="18" customHeight="1">
      <c r="A848" s="7">
        <v>14</v>
      </c>
      <c r="B848" s="8">
        <v>43699</v>
      </c>
      <c r="C848" s="7" t="s">
        <v>600</v>
      </c>
      <c r="D848" s="9" t="s">
        <v>417</v>
      </c>
      <c r="E848" s="7" t="s">
        <v>1279</v>
      </c>
      <c r="F848" s="12" t="s">
        <v>131</v>
      </c>
      <c r="G848" s="11"/>
      <c r="H848" s="10">
        <v>1000000</v>
      </c>
      <c r="I848" s="9"/>
    </row>
    <row r="849" spans="1:9" ht="18" customHeight="1">
      <c r="A849" s="14">
        <v>15</v>
      </c>
      <c r="B849" s="8">
        <v>43703</v>
      </c>
      <c r="C849" s="7" t="s">
        <v>751</v>
      </c>
      <c r="D849" s="9" t="s">
        <v>624</v>
      </c>
      <c r="E849" s="7" t="s">
        <v>1285</v>
      </c>
      <c r="F849" s="12" t="s">
        <v>12</v>
      </c>
      <c r="G849" s="11"/>
      <c r="H849" s="10">
        <v>12793935</v>
      </c>
      <c r="I849" s="9"/>
    </row>
    <row r="850" spans="1:9" ht="18" customHeight="1">
      <c r="A850" s="7">
        <v>16</v>
      </c>
      <c r="B850" s="8">
        <v>43705</v>
      </c>
      <c r="C850" s="7" t="s">
        <v>1286</v>
      </c>
      <c r="D850" s="9" t="s">
        <v>313</v>
      </c>
      <c r="E850" s="7" t="s">
        <v>1287</v>
      </c>
      <c r="F850" s="12" t="s">
        <v>14</v>
      </c>
      <c r="G850" s="11"/>
      <c r="H850" s="10">
        <v>183310600</v>
      </c>
      <c r="I850" s="9" t="s">
        <v>29</v>
      </c>
    </row>
    <row r="851" spans="1:9" ht="18" customHeight="1">
      <c r="A851" s="14">
        <v>17</v>
      </c>
      <c r="B851" s="8">
        <v>43705</v>
      </c>
      <c r="C851" s="7" t="s">
        <v>19</v>
      </c>
      <c r="D851" s="9" t="s">
        <v>1289</v>
      </c>
      <c r="E851" s="7" t="s">
        <v>1288</v>
      </c>
      <c r="F851" s="7" t="s">
        <v>20</v>
      </c>
      <c r="G851" s="11"/>
      <c r="H851" s="10">
        <v>87727500</v>
      </c>
      <c r="I851" s="9" t="s">
        <v>29</v>
      </c>
    </row>
    <row r="852" spans="1:9" ht="18" customHeight="1">
      <c r="A852" s="7">
        <v>18</v>
      </c>
      <c r="B852" s="8">
        <v>43706</v>
      </c>
      <c r="C852" s="7" t="s">
        <v>489</v>
      </c>
      <c r="D852" s="9" t="s">
        <v>461</v>
      </c>
      <c r="E852" s="7" t="s">
        <v>1292</v>
      </c>
      <c r="F852" s="12" t="s">
        <v>93</v>
      </c>
      <c r="G852" s="11"/>
      <c r="H852" s="10">
        <v>29242500</v>
      </c>
      <c r="I852" s="9" t="s">
        <v>29</v>
      </c>
    </row>
    <row r="853" spans="1:9" ht="18" customHeight="1">
      <c r="A853" s="14">
        <v>19</v>
      </c>
      <c r="B853" s="8">
        <v>43707</v>
      </c>
      <c r="C853" s="7" t="s">
        <v>1290</v>
      </c>
      <c r="D853" s="9" t="s">
        <v>461</v>
      </c>
      <c r="E853" s="7" t="s">
        <v>1291</v>
      </c>
      <c r="F853" s="12" t="s">
        <v>14</v>
      </c>
      <c r="G853" s="11"/>
      <c r="H853" s="10">
        <v>33835200</v>
      </c>
      <c r="I853" s="9" t="s">
        <v>29</v>
      </c>
    </row>
    <row r="854" spans="1:9" ht="18" customHeight="1">
      <c r="A854" s="7"/>
      <c r="B854" s="8"/>
      <c r="C854" s="7"/>
      <c r="D854" s="9"/>
      <c r="E854" s="7"/>
      <c r="F854" s="7"/>
      <c r="G854" s="11"/>
      <c r="H854" s="10"/>
      <c r="I854" s="9"/>
    </row>
    <row r="855" spans="1:9" ht="18" customHeight="1">
      <c r="A855" s="85"/>
      <c r="B855" s="86"/>
      <c r="C855" s="188" t="s">
        <v>1270</v>
      </c>
      <c r="D855" s="189"/>
      <c r="E855" s="189"/>
      <c r="F855" s="190"/>
      <c r="G855" s="87">
        <f>SUM(G835:G854)</f>
        <v>1072.5</v>
      </c>
      <c r="H855" s="87">
        <f>SUM(H835:H854)</f>
        <v>1039070627</v>
      </c>
      <c r="I855" s="92"/>
    </row>
    <row r="856" spans="1:9" ht="18" customHeight="1">
      <c r="A856" s="186" t="s">
        <v>1293</v>
      </c>
      <c r="B856" s="187"/>
      <c r="C856" s="7"/>
      <c r="D856" s="9"/>
      <c r="E856" s="7"/>
      <c r="F856" s="7"/>
      <c r="G856" s="11"/>
      <c r="H856" s="10"/>
      <c r="I856" s="9"/>
    </row>
    <row r="857" spans="1:9" ht="18" customHeight="1">
      <c r="A857" s="7">
        <v>1</v>
      </c>
      <c r="B857" s="8">
        <v>43711</v>
      </c>
      <c r="C857" s="7" t="s">
        <v>251</v>
      </c>
      <c r="D857" s="9" t="s">
        <v>252</v>
      </c>
      <c r="E857" s="7" t="s">
        <v>1294</v>
      </c>
      <c r="F857" s="12" t="s">
        <v>27</v>
      </c>
      <c r="G857" s="11">
        <v>3050</v>
      </c>
      <c r="H857" s="10">
        <v>35245</v>
      </c>
      <c r="I857" s="9"/>
    </row>
    <row r="858" spans="1:9" ht="18" customHeight="1">
      <c r="A858" s="7">
        <v>2</v>
      </c>
      <c r="B858" s="8">
        <v>43713</v>
      </c>
      <c r="C858" s="7" t="s">
        <v>1168</v>
      </c>
      <c r="D858" s="9" t="s">
        <v>1011</v>
      </c>
      <c r="E858" s="7" t="s">
        <v>1296</v>
      </c>
      <c r="F858" s="12" t="s">
        <v>228</v>
      </c>
      <c r="G858" s="11"/>
      <c r="H858" s="10">
        <v>153720760</v>
      </c>
      <c r="I858" s="9" t="s">
        <v>29</v>
      </c>
    </row>
    <row r="859" spans="1:9" ht="18" customHeight="1">
      <c r="A859" s="7">
        <v>3</v>
      </c>
      <c r="B859" s="8">
        <v>43717</v>
      </c>
      <c r="C859" s="7" t="s">
        <v>310</v>
      </c>
      <c r="D859" s="9" t="s">
        <v>1298</v>
      </c>
      <c r="E859" s="7" t="s">
        <v>275</v>
      </c>
      <c r="F859" s="12" t="s">
        <v>14</v>
      </c>
      <c r="G859" s="11"/>
      <c r="H859" s="10">
        <v>4000000</v>
      </c>
      <c r="I859" s="9" t="s">
        <v>29</v>
      </c>
    </row>
    <row r="860" spans="1:9" ht="18" customHeight="1">
      <c r="A860" s="7">
        <v>4</v>
      </c>
      <c r="B860" s="8">
        <v>43718</v>
      </c>
      <c r="C860" s="7" t="s">
        <v>559</v>
      </c>
      <c r="D860" s="9" t="s">
        <v>1299</v>
      </c>
      <c r="E860" s="7" t="s">
        <v>1297</v>
      </c>
      <c r="F860" s="7" t="s">
        <v>561</v>
      </c>
      <c r="G860" s="11"/>
      <c r="H860" s="10">
        <v>140640615</v>
      </c>
      <c r="I860" s="9" t="s">
        <v>29</v>
      </c>
    </row>
    <row r="861" spans="1:9" ht="18" customHeight="1">
      <c r="A861" s="7">
        <v>5</v>
      </c>
      <c r="B861" s="8">
        <v>43720</v>
      </c>
      <c r="C861" s="7" t="s">
        <v>279</v>
      </c>
      <c r="D861" s="9" t="s">
        <v>260</v>
      </c>
      <c r="E861" s="7" t="s">
        <v>1294</v>
      </c>
      <c r="F861" s="12" t="s">
        <v>102</v>
      </c>
      <c r="G861" s="11"/>
      <c r="H861" s="10">
        <v>33835200</v>
      </c>
      <c r="I861" s="9" t="s">
        <v>29</v>
      </c>
    </row>
    <row r="862" spans="1:9" ht="18" customHeight="1">
      <c r="A862" s="7">
        <v>6</v>
      </c>
      <c r="B862" s="8">
        <v>43720</v>
      </c>
      <c r="C862" s="7" t="s">
        <v>585</v>
      </c>
      <c r="D862" s="9" t="s">
        <v>1305</v>
      </c>
      <c r="E862" s="7" t="s">
        <v>1306</v>
      </c>
      <c r="F862" s="12" t="s">
        <v>132</v>
      </c>
      <c r="G862" s="11"/>
      <c r="H862" s="10">
        <v>152258400</v>
      </c>
      <c r="I862" s="9" t="s">
        <v>29</v>
      </c>
    </row>
    <row r="863" spans="1:9" ht="18" customHeight="1">
      <c r="A863" s="7">
        <v>7</v>
      </c>
      <c r="B863" s="8">
        <v>43721</v>
      </c>
      <c r="C863" s="7" t="s">
        <v>1304</v>
      </c>
      <c r="D863" s="9" t="s">
        <v>1303</v>
      </c>
      <c r="E863" s="7" t="s">
        <v>1302</v>
      </c>
      <c r="F863" s="12" t="s">
        <v>13</v>
      </c>
      <c r="G863" s="11"/>
      <c r="H863" s="10">
        <v>43121950</v>
      </c>
      <c r="I863" s="9" t="s">
        <v>29</v>
      </c>
    </row>
    <row r="864" spans="1:9" ht="18" customHeight="1">
      <c r="A864" s="7">
        <v>8</v>
      </c>
      <c r="B864" s="8">
        <v>43724</v>
      </c>
      <c r="C864" s="7" t="s">
        <v>141</v>
      </c>
      <c r="D864" s="9" t="s">
        <v>196</v>
      </c>
      <c r="E864" s="7" t="s">
        <v>1301</v>
      </c>
      <c r="F864" s="12" t="s">
        <v>123</v>
      </c>
      <c r="G864" s="11"/>
      <c r="H864" s="10">
        <v>160487800</v>
      </c>
      <c r="I864" s="9" t="s">
        <v>29</v>
      </c>
    </row>
    <row r="865" spans="1:69" ht="18" customHeight="1">
      <c r="A865" s="7">
        <v>9</v>
      </c>
      <c r="B865" s="8">
        <v>43725</v>
      </c>
      <c r="C865" s="7" t="s">
        <v>247</v>
      </c>
      <c r="D865" s="9" t="s">
        <v>1300</v>
      </c>
      <c r="E865" s="7" t="s">
        <v>1278</v>
      </c>
      <c r="F865" s="7" t="s">
        <v>24</v>
      </c>
      <c r="G865" s="11"/>
      <c r="H865" s="10">
        <v>22630400</v>
      </c>
      <c r="I865" s="9" t="s">
        <v>29</v>
      </c>
    </row>
    <row r="866" spans="1:69" ht="18" customHeight="1">
      <c r="A866" s="7">
        <v>10</v>
      </c>
      <c r="B866" s="8">
        <v>43727</v>
      </c>
      <c r="C866" s="7" t="s">
        <v>600</v>
      </c>
      <c r="D866" s="9" t="s">
        <v>417</v>
      </c>
      <c r="E866" s="7" t="s">
        <v>1307</v>
      </c>
      <c r="F866" s="12" t="s">
        <v>13</v>
      </c>
      <c r="G866" s="11"/>
      <c r="H866" s="10">
        <v>1000000</v>
      </c>
      <c r="I866" s="9"/>
    </row>
    <row r="867" spans="1:69" ht="18" customHeight="1">
      <c r="A867" s="7">
        <v>11</v>
      </c>
      <c r="B867" s="8">
        <v>43726</v>
      </c>
      <c r="C867" s="7" t="s">
        <v>846</v>
      </c>
      <c r="D867" s="9" t="s">
        <v>319</v>
      </c>
      <c r="E867" s="7" t="s">
        <v>1307</v>
      </c>
      <c r="F867" s="12" t="s">
        <v>159</v>
      </c>
      <c r="G867" s="11"/>
      <c r="H867" s="10">
        <v>11706750</v>
      </c>
      <c r="I867" s="9" t="s">
        <v>29</v>
      </c>
    </row>
    <row r="868" spans="1:69" ht="18" customHeight="1">
      <c r="A868" s="7">
        <v>12</v>
      </c>
      <c r="B868" s="8">
        <v>43727</v>
      </c>
      <c r="C868" s="7" t="s">
        <v>91</v>
      </c>
      <c r="D868" s="9" t="s">
        <v>1309</v>
      </c>
      <c r="E868" s="7" t="s">
        <v>1308</v>
      </c>
      <c r="F868" s="7" t="s">
        <v>92</v>
      </c>
      <c r="G868" s="11"/>
      <c r="H868" s="10">
        <v>131016100</v>
      </c>
      <c r="I868" s="9" t="s">
        <v>29</v>
      </c>
    </row>
    <row r="869" spans="1:69" ht="18" customHeight="1">
      <c r="A869" s="7">
        <v>13</v>
      </c>
      <c r="B869" s="8">
        <v>43732</v>
      </c>
      <c r="C869" s="7" t="s">
        <v>19</v>
      </c>
      <c r="D869" s="9" t="s">
        <v>1310</v>
      </c>
      <c r="E869" s="7" t="s">
        <v>1311</v>
      </c>
      <c r="F869" s="7" t="s">
        <v>20</v>
      </c>
      <c r="G869" s="11"/>
      <c r="H869" s="10">
        <v>33630300</v>
      </c>
      <c r="I869" s="9" t="s">
        <v>29</v>
      </c>
    </row>
    <row r="870" spans="1:69" ht="18" customHeight="1">
      <c r="A870" s="7">
        <v>14</v>
      </c>
      <c r="B870" s="8">
        <v>43732</v>
      </c>
      <c r="C870" s="7" t="s">
        <v>23</v>
      </c>
      <c r="D870" s="9" t="s">
        <v>1312</v>
      </c>
      <c r="E870" s="7" t="s">
        <v>1311</v>
      </c>
      <c r="F870" s="7" t="s">
        <v>24</v>
      </c>
      <c r="G870" s="11"/>
      <c r="H870" s="10">
        <v>29869950</v>
      </c>
      <c r="I870" s="9" t="s">
        <v>29</v>
      </c>
    </row>
    <row r="871" spans="1:69" ht="18" customHeight="1">
      <c r="A871" s="7">
        <v>15</v>
      </c>
      <c r="B871" s="8">
        <v>43734</v>
      </c>
      <c r="C871" s="7" t="s">
        <v>1263</v>
      </c>
      <c r="D871" s="9" t="s">
        <v>461</v>
      </c>
      <c r="E871" s="7" t="s">
        <v>1313</v>
      </c>
      <c r="F871" s="12" t="s">
        <v>11</v>
      </c>
      <c r="G871" s="11"/>
      <c r="H871" s="10">
        <v>29242500</v>
      </c>
      <c r="I871" s="9" t="s">
        <v>29</v>
      </c>
    </row>
    <row r="872" spans="1:69" ht="18" customHeight="1">
      <c r="A872" s="7"/>
      <c r="B872" s="8"/>
      <c r="C872" s="7"/>
      <c r="D872" s="9"/>
      <c r="E872" s="7"/>
      <c r="F872" s="7"/>
      <c r="G872" s="11"/>
      <c r="H872" s="10"/>
      <c r="I872" s="9"/>
    </row>
    <row r="873" spans="1:69" ht="18" customHeight="1">
      <c r="A873" s="85"/>
      <c r="B873" s="86"/>
      <c r="C873" s="188" t="s">
        <v>551</v>
      </c>
      <c r="D873" s="189"/>
      <c r="E873" s="189"/>
      <c r="F873" s="190"/>
      <c r="G873" s="87">
        <f>SUM(G856:G872)</f>
        <v>3050</v>
      </c>
      <c r="H873" s="87">
        <f>SUM(H856:H872)</f>
        <v>947195970</v>
      </c>
      <c r="I873" s="92"/>
    </row>
    <row r="874" spans="1:69" ht="18" customHeight="1">
      <c r="A874" s="186" t="s">
        <v>1314</v>
      </c>
      <c r="B874" s="187"/>
      <c r="C874" s="7"/>
      <c r="D874" s="9"/>
      <c r="E874" s="7"/>
      <c r="F874" s="7"/>
      <c r="G874" s="11"/>
      <c r="H874" s="10"/>
      <c r="I874" s="9"/>
    </row>
    <row r="875" spans="1:69" ht="18" customHeight="1">
      <c r="A875" s="7">
        <v>1</v>
      </c>
      <c r="B875" s="8">
        <v>43742</v>
      </c>
      <c r="C875" s="7" t="s">
        <v>751</v>
      </c>
      <c r="D875" s="9" t="s">
        <v>624</v>
      </c>
      <c r="E875" s="7" t="s">
        <v>1315</v>
      </c>
      <c r="F875" s="12" t="s">
        <v>175</v>
      </c>
      <c r="G875" s="11"/>
      <c r="H875" s="10">
        <v>12723150</v>
      </c>
      <c r="I875" s="9"/>
    </row>
    <row r="876" spans="1:69" s="62" customFormat="1" ht="18" customHeight="1">
      <c r="A876" s="13">
        <v>2</v>
      </c>
      <c r="B876" s="48">
        <v>43742</v>
      </c>
      <c r="C876" s="13" t="s">
        <v>1007</v>
      </c>
      <c r="D876" s="49" t="s">
        <v>183</v>
      </c>
      <c r="E876" s="13" t="s">
        <v>1316</v>
      </c>
      <c r="F876" s="50" t="s">
        <v>9</v>
      </c>
      <c r="G876" s="51"/>
      <c r="H876" s="125">
        <v>46946340</v>
      </c>
      <c r="I876" s="49" t="s">
        <v>1325</v>
      </c>
      <c r="J876" s="18"/>
      <c r="K876" s="18"/>
      <c r="L876" s="18"/>
      <c r="M876" s="18"/>
      <c r="N876" s="18"/>
      <c r="O876" s="18"/>
      <c r="P876" s="18"/>
      <c r="Q876" s="18"/>
      <c r="R876" s="18"/>
      <c r="S876" s="18"/>
      <c r="T876" s="18"/>
      <c r="U876" s="18"/>
      <c r="V876" s="18"/>
      <c r="W876" s="18"/>
      <c r="X876" s="18"/>
      <c r="Y876" s="18"/>
      <c r="Z876" s="18"/>
      <c r="AA876" s="18"/>
      <c r="AB876" s="18"/>
      <c r="AC876" s="18"/>
      <c r="AD876" s="18"/>
      <c r="AE876" s="18"/>
      <c r="AF876" s="18"/>
      <c r="AG876" s="18"/>
      <c r="AH876" s="18"/>
      <c r="AI876" s="18"/>
      <c r="AJ876" s="18"/>
      <c r="AK876" s="18"/>
      <c r="AL876" s="18"/>
      <c r="AM876" s="18"/>
      <c r="AN876" s="18"/>
      <c r="AO876" s="18"/>
      <c r="AP876" s="18"/>
      <c r="AQ876" s="18"/>
      <c r="AR876" s="18"/>
      <c r="AS876" s="18"/>
      <c r="AT876" s="18"/>
      <c r="AU876" s="18"/>
      <c r="AV876" s="18"/>
      <c r="AW876" s="18"/>
      <c r="AX876" s="18"/>
      <c r="AY876" s="18"/>
      <c r="AZ876" s="18"/>
      <c r="BA876" s="18"/>
      <c r="BB876" s="18"/>
      <c r="BC876" s="18"/>
      <c r="BD876" s="18"/>
      <c r="BE876" s="18"/>
      <c r="BF876" s="18"/>
      <c r="BG876" s="18"/>
      <c r="BH876" s="18"/>
      <c r="BI876" s="18"/>
      <c r="BJ876" s="18"/>
      <c r="BK876" s="18"/>
      <c r="BL876" s="18"/>
      <c r="BM876" s="18"/>
      <c r="BN876" s="18"/>
      <c r="BO876" s="18"/>
      <c r="BP876" s="18"/>
      <c r="BQ876" s="18"/>
    </row>
    <row r="877" spans="1:69" ht="18" customHeight="1">
      <c r="A877" s="7">
        <v>3</v>
      </c>
      <c r="B877" s="8">
        <v>43746</v>
      </c>
      <c r="C877" s="7" t="s">
        <v>19</v>
      </c>
      <c r="D877" s="9" t="s">
        <v>1317</v>
      </c>
      <c r="E877" s="7" t="s">
        <v>549</v>
      </c>
      <c r="F877" s="7" t="s">
        <v>20</v>
      </c>
      <c r="G877" s="11"/>
      <c r="H877" s="10">
        <v>328527600</v>
      </c>
      <c r="I877" s="9" t="s">
        <v>29</v>
      </c>
    </row>
    <row r="878" spans="1:69" ht="18" customHeight="1">
      <c r="A878" s="7">
        <v>4</v>
      </c>
      <c r="B878" s="8">
        <v>43753</v>
      </c>
      <c r="C878" s="7" t="s">
        <v>247</v>
      </c>
      <c r="D878" s="9" t="s">
        <v>45</v>
      </c>
      <c r="E878" s="7" t="s">
        <v>1318</v>
      </c>
      <c r="F878" s="12" t="s">
        <v>16</v>
      </c>
      <c r="G878" s="11"/>
      <c r="H878" s="10">
        <v>11356800</v>
      </c>
      <c r="I878" s="9" t="s">
        <v>29</v>
      </c>
    </row>
    <row r="879" spans="1:69" ht="18" customHeight="1">
      <c r="A879" s="7">
        <v>5</v>
      </c>
      <c r="B879" s="8">
        <v>43753</v>
      </c>
      <c r="C879" s="7" t="s">
        <v>19</v>
      </c>
      <c r="D879" s="9" t="s">
        <v>1320</v>
      </c>
      <c r="E879" s="7" t="s">
        <v>1319</v>
      </c>
      <c r="F879" s="7" t="s">
        <v>20</v>
      </c>
      <c r="G879" s="11"/>
      <c r="H879" s="10">
        <v>33644520</v>
      </c>
      <c r="I879" s="9" t="s">
        <v>29</v>
      </c>
    </row>
    <row r="880" spans="1:69" ht="18" customHeight="1">
      <c r="A880" s="7">
        <v>6</v>
      </c>
      <c r="B880" s="8">
        <v>43755</v>
      </c>
      <c r="C880" s="7" t="s">
        <v>23</v>
      </c>
      <c r="D880" s="9" t="s">
        <v>1328</v>
      </c>
      <c r="E880" s="7" t="s">
        <v>549</v>
      </c>
      <c r="F880" s="7" t="s">
        <v>24</v>
      </c>
      <c r="G880" s="11"/>
      <c r="H880" s="10">
        <v>15430900</v>
      </c>
      <c r="I880" s="9" t="s">
        <v>29</v>
      </c>
    </row>
    <row r="881" spans="1:69" ht="18" customHeight="1">
      <c r="A881" s="7">
        <v>7</v>
      </c>
      <c r="B881" s="8">
        <v>43756</v>
      </c>
      <c r="C881" s="7" t="s">
        <v>846</v>
      </c>
      <c r="D881" s="9" t="s">
        <v>319</v>
      </c>
      <c r="E881" s="7" t="s">
        <v>1318</v>
      </c>
      <c r="F881" s="12" t="s">
        <v>228</v>
      </c>
      <c r="G881" s="11"/>
      <c r="H881" s="10">
        <v>11711700</v>
      </c>
      <c r="I881" s="9" t="s">
        <v>29</v>
      </c>
    </row>
    <row r="882" spans="1:69" ht="18" customHeight="1">
      <c r="A882" s="7">
        <v>8</v>
      </c>
      <c r="B882" s="8">
        <v>43759</v>
      </c>
      <c r="C882" s="7" t="s">
        <v>600</v>
      </c>
      <c r="D882" s="9" t="s">
        <v>417</v>
      </c>
      <c r="E882" s="7" t="s">
        <v>1318</v>
      </c>
      <c r="F882" s="12" t="s">
        <v>175</v>
      </c>
      <c r="G882" s="11"/>
      <c r="H882" s="10">
        <v>1000000</v>
      </c>
      <c r="I882" s="9"/>
    </row>
    <row r="883" spans="1:69" ht="18" customHeight="1">
      <c r="A883" s="7">
        <v>9</v>
      </c>
      <c r="B883" s="8">
        <v>43759</v>
      </c>
      <c r="C883" s="7" t="s">
        <v>222</v>
      </c>
      <c r="D883" s="9" t="s">
        <v>223</v>
      </c>
      <c r="E883" s="7" t="s">
        <v>1321</v>
      </c>
      <c r="F883" s="12" t="s">
        <v>93</v>
      </c>
      <c r="G883" s="11"/>
      <c r="H883" s="10">
        <v>6437352</v>
      </c>
      <c r="I883" s="9"/>
    </row>
    <row r="884" spans="1:69" ht="18" customHeight="1">
      <c r="A884" s="7">
        <v>10</v>
      </c>
      <c r="B884" s="8">
        <v>43759</v>
      </c>
      <c r="C884" s="7" t="s">
        <v>23</v>
      </c>
      <c r="D884" s="9" t="s">
        <v>1322</v>
      </c>
      <c r="E884" s="7" t="s">
        <v>1319</v>
      </c>
      <c r="F884" s="7" t="s">
        <v>24</v>
      </c>
      <c r="G884" s="11"/>
      <c r="H884" s="10">
        <v>29882580</v>
      </c>
      <c r="I884" s="9" t="s">
        <v>29</v>
      </c>
    </row>
    <row r="885" spans="1:69" ht="18" customHeight="1">
      <c r="A885" s="7">
        <v>11</v>
      </c>
      <c r="B885" s="8">
        <v>43759</v>
      </c>
      <c r="C885" s="7" t="s">
        <v>173</v>
      </c>
      <c r="D885" s="9" t="s">
        <v>146</v>
      </c>
      <c r="E885" s="7" t="s">
        <v>1323</v>
      </c>
      <c r="F885" s="12" t="s">
        <v>228</v>
      </c>
      <c r="G885" s="11"/>
      <c r="H885" s="10">
        <v>42570000</v>
      </c>
      <c r="I885" s="9" t="s">
        <v>29</v>
      </c>
    </row>
    <row r="886" spans="1:69" s="62" customFormat="1" ht="18" customHeight="1">
      <c r="A886" s="13">
        <v>12</v>
      </c>
      <c r="B886" s="48">
        <v>43761</v>
      </c>
      <c r="C886" s="13" t="s">
        <v>44</v>
      </c>
      <c r="D886" s="49" t="s">
        <v>1327</v>
      </c>
      <c r="E886" s="13" t="s">
        <v>1326</v>
      </c>
      <c r="F886" s="50" t="s">
        <v>486</v>
      </c>
      <c r="G886" s="51"/>
      <c r="H886" s="125">
        <v>16751110</v>
      </c>
      <c r="I886" s="49" t="s">
        <v>1324</v>
      </c>
      <c r="J886" s="18"/>
      <c r="K886" s="18"/>
      <c r="L886" s="18"/>
      <c r="M886" s="18"/>
      <c r="N886" s="18"/>
      <c r="O886" s="18"/>
      <c r="P886" s="18"/>
      <c r="Q886" s="18"/>
      <c r="R886" s="18"/>
      <c r="S886" s="18"/>
      <c r="T886" s="18"/>
      <c r="U886" s="18"/>
      <c r="V886" s="18"/>
      <c r="W886" s="18"/>
      <c r="X886" s="18"/>
      <c r="Y886" s="18"/>
      <c r="Z886" s="18"/>
      <c r="AA886" s="18"/>
      <c r="AB886" s="18"/>
      <c r="AC886" s="18"/>
      <c r="AD886" s="18"/>
      <c r="AE886" s="18"/>
      <c r="AF886" s="18"/>
      <c r="AG886" s="18"/>
      <c r="AH886" s="18"/>
      <c r="AI886" s="18"/>
      <c r="AJ886" s="18"/>
      <c r="AK886" s="18"/>
      <c r="AL886" s="18"/>
      <c r="AM886" s="18"/>
      <c r="AN886" s="18"/>
      <c r="AO886" s="18"/>
      <c r="AP886" s="18"/>
      <c r="AQ886" s="18"/>
      <c r="AR886" s="18"/>
      <c r="AS886" s="18"/>
      <c r="AT886" s="18"/>
      <c r="AU886" s="18"/>
      <c r="AV886" s="18"/>
      <c r="AW886" s="18"/>
      <c r="AX886" s="18"/>
      <c r="AY886" s="18"/>
      <c r="AZ886" s="18"/>
      <c r="BA886" s="18"/>
      <c r="BB886" s="18"/>
      <c r="BC886" s="18"/>
      <c r="BD886" s="18"/>
      <c r="BE886" s="18"/>
      <c r="BF886" s="18"/>
      <c r="BG886" s="18"/>
      <c r="BH886" s="18"/>
      <c r="BI886" s="18"/>
      <c r="BJ886" s="18"/>
      <c r="BK886" s="18"/>
      <c r="BL886" s="18"/>
      <c r="BM886" s="18"/>
      <c r="BN886" s="18"/>
      <c r="BO886" s="18"/>
      <c r="BP886" s="18"/>
      <c r="BQ886" s="18"/>
    </row>
    <row r="887" spans="1:69" s="62" customFormat="1" ht="18" customHeight="1">
      <c r="A887" s="13">
        <v>13</v>
      </c>
      <c r="B887" s="48">
        <v>43763</v>
      </c>
      <c r="C887" s="13" t="s">
        <v>116</v>
      </c>
      <c r="D887" s="49" t="s">
        <v>1257</v>
      </c>
      <c r="E887" s="13" t="s">
        <v>1329</v>
      </c>
      <c r="F887" s="13" t="s">
        <v>21</v>
      </c>
      <c r="G887" s="51"/>
      <c r="H887" s="125">
        <v>116970000</v>
      </c>
      <c r="I887" s="49" t="s">
        <v>29</v>
      </c>
      <c r="J887" s="18"/>
      <c r="K887" s="18"/>
      <c r="L887" s="18"/>
      <c r="M887" s="18"/>
      <c r="N887" s="18"/>
      <c r="O887" s="18"/>
      <c r="P887" s="18"/>
      <c r="Q887" s="18"/>
      <c r="R887" s="18"/>
      <c r="S887" s="18"/>
      <c r="T887" s="18"/>
      <c r="U887" s="18"/>
      <c r="V887" s="18"/>
      <c r="W887" s="18"/>
      <c r="X887" s="18"/>
      <c r="Y887" s="18"/>
      <c r="Z887" s="18"/>
      <c r="AA887" s="18"/>
      <c r="AB887" s="18"/>
      <c r="AC887" s="18"/>
      <c r="AD887" s="18"/>
      <c r="AE887" s="18"/>
      <c r="AF887" s="18"/>
      <c r="AG887" s="18"/>
      <c r="AH887" s="18"/>
      <c r="AI887" s="18"/>
      <c r="AJ887" s="18"/>
      <c r="AK887" s="18"/>
      <c r="AL887" s="18"/>
      <c r="AM887" s="18"/>
      <c r="AN887" s="18"/>
      <c r="AO887" s="18"/>
      <c r="AP887" s="18"/>
      <c r="AQ887" s="18"/>
      <c r="AR887" s="18"/>
      <c r="AS887" s="18"/>
      <c r="AT887" s="18"/>
      <c r="AU887" s="18"/>
      <c r="AV887" s="18"/>
      <c r="AW887" s="18"/>
      <c r="AX887" s="18"/>
      <c r="AY887" s="18"/>
      <c r="AZ887" s="18"/>
      <c r="BA887" s="18"/>
      <c r="BB887" s="18"/>
      <c r="BC887" s="18"/>
      <c r="BD887" s="18"/>
      <c r="BE887" s="18"/>
      <c r="BF887" s="18"/>
      <c r="BG887" s="18"/>
      <c r="BH887" s="18"/>
      <c r="BI887" s="18"/>
      <c r="BJ887" s="18"/>
      <c r="BK887" s="18"/>
      <c r="BL887" s="18"/>
      <c r="BM887" s="18"/>
      <c r="BN887" s="18"/>
      <c r="BO887" s="18"/>
      <c r="BP887" s="18"/>
      <c r="BQ887" s="18"/>
    </row>
    <row r="888" spans="1:69" ht="18" customHeight="1">
      <c r="A888" s="7">
        <v>14</v>
      </c>
      <c r="B888" s="8">
        <v>43766</v>
      </c>
      <c r="C888" s="7" t="s">
        <v>751</v>
      </c>
      <c r="D888" s="9" t="s">
        <v>624</v>
      </c>
      <c r="E888" s="7" t="s">
        <v>1315</v>
      </c>
      <c r="F888" s="12" t="s">
        <v>123</v>
      </c>
      <c r="G888" s="11"/>
      <c r="H888" s="10">
        <v>12874703</v>
      </c>
      <c r="I888" s="9"/>
    </row>
    <row r="889" spans="1:69" ht="18" customHeight="1">
      <c r="A889" s="7">
        <v>15</v>
      </c>
      <c r="B889" s="8">
        <v>43767</v>
      </c>
      <c r="C889" s="7" t="s">
        <v>23</v>
      </c>
      <c r="D889" s="9" t="s">
        <v>1332</v>
      </c>
      <c r="E889" s="7" t="s">
        <v>1331</v>
      </c>
      <c r="F889" s="7" t="s">
        <v>1330</v>
      </c>
      <c r="G889" s="11"/>
      <c r="H889" s="10">
        <v>323151200</v>
      </c>
      <c r="I889" s="9" t="s">
        <v>29</v>
      </c>
    </row>
    <row r="890" spans="1:69" ht="18" customHeight="1">
      <c r="A890" s="7"/>
      <c r="B890" s="8"/>
      <c r="C890" s="7"/>
      <c r="D890" s="9"/>
      <c r="E890" s="7"/>
      <c r="F890" s="7"/>
      <c r="G890" s="11"/>
      <c r="H890" s="10"/>
      <c r="I890" s="9"/>
    </row>
    <row r="891" spans="1:69" ht="18" customHeight="1">
      <c r="A891" s="85"/>
      <c r="B891" s="86"/>
      <c r="C891" s="188" t="s">
        <v>586</v>
      </c>
      <c r="D891" s="189"/>
      <c r="E891" s="189"/>
      <c r="F891" s="190"/>
      <c r="G891" s="87">
        <f>SUM(G875:G890)</f>
        <v>0</v>
      </c>
      <c r="H891" s="87">
        <f>SUM(H875:H890)</f>
        <v>1009977955</v>
      </c>
      <c r="I891" s="87"/>
    </row>
    <row r="892" spans="1:69" ht="18" customHeight="1">
      <c r="A892" s="186" t="s">
        <v>1333</v>
      </c>
      <c r="B892" s="187"/>
      <c r="C892" s="7"/>
      <c r="D892" s="9"/>
      <c r="E892" s="7"/>
      <c r="F892" s="7"/>
      <c r="G892" s="11"/>
      <c r="H892" s="10"/>
      <c r="I892" s="9"/>
    </row>
    <row r="893" spans="1:69" ht="18" customHeight="1">
      <c r="A893" s="7">
        <v>1</v>
      </c>
      <c r="B893" s="8">
        <v>43781</v>
      </c>
      <c r="C893" s="7" t="s">
        <v>19</v>
      </c>
      <c r="D893" s="9" t="s">
        <v>1335</v>
      </c>
      <c r="E893" s="7" t="s">
        <v>1336</v>
      </c>
      <c r="F893" s="7" t="s">
        <v>20</v>
      </c>
      <c r="G893" s="11"/>
      <c r="H893" s="10">
        <v>100944000</v>
      </c>
      <c r="I893" s="9" t="s">
        <v>29</v>
      </c>
    </row>
    <row r="894" spans="1:69" ht="18" customHeight="1">
      <c r="A894" s="7">
        <v>2</v>
      </c>
      <c r="B894" s="8">
        <v>43782</v>
      </c>
      <c r="C894" s="7" t="s">
        <v>167</v>
      </c>
      <c r="D894" s="9" t="s">
        <v>196</v>
      </c>
      <c r="E894" s="7" t="s">
        <v>1338</v>
      </c>
      <c r="F894" s="12" t="s">
        <v>176</v>
      </c>
      <c r="G894" s="11"/>
      <c r="H894" s="10">
        <v>135313000</v>
      </c>
      <c r="I894" s="9" t="s">
        <v>29</v>
      </c>
    </row>
    <row r="895" spans="1:69" ht="18" customHeight="1">
      <c r="A895" s="7">
        <v>3</v>
      </c>
      <c r="B895" s="8">
        <v>43783</v>
      </c>
      <c r="C895" s="7" t="s">
        <v>994</v>
      </c>
      <c r="D895" s="9" t="s">
        <v>1238</v>
      </c>
      <c r="E895" s="7" t="s">
        <v>275</v>
      </c>
      <c r="F895" s="12" t="s">
        <v>123</v>
      </c>
      <c r="G895" s="11"/>
      <c r="H895" s="10">
        <v>4000000</v>
      </c>
      <c r="I895" s="9"/>
    </row>
    <row r="896" spans="1:69" ht="18" customHeight="1">
      <c r="A896" s="7">
        <v>4</v>
      </c>
      <c r="B896" s="8">
        <v>43784</v>
      </c>
      <c r="C896" s="7" t="s">
        <v>1010</v>
      </c>
      <c r="D896" s="9" t="s">
        <v>1011</v>
      </c>
      <c r="E896" s="7" t="s">
        <v>1339</v>
      </c>
      <c r="F896" s="12" t="s">
        <v>14</v>
      </c>
      <c r="G896" s="11"/>
      <c r="H896" s="10">
        <v>148892400</v>
      </c>
      <c r="I896" s="9" t="s">
        <v>29</v>
      </c>
    </row>
    <row r="897" spans="1:69" s="161" customFormat="1" ht="18" customHeight="1">
      <c r="A897" s="7">
        <v>5</v>
      </c>
      <c r="B897" s="156">
        <v>43787</v>
      </c>
      <c r="C897" s="45" t="s">
        <v>1251</v>
      </c>
      <c r="D897" s="157" t="s">
        <v>106</v>
      </c>
      <c r="E897" s="45" t="s">
        <v>1341</v>
      </c>
      <c r="F897" s="162" t="s">
        <v>131</v>
      </c>
      <c r="G897" s="158"/>
      <c r="H897" s="159">
        <v>10062855</v>
      </c>
      <c r="I897" s="157" t="s">
        <v>1342</v>
      </c>
      <c r="J897" s="160"/>
      <c r="K897" s="160"/>
      <c r="L897" s="160"/>
      <c r="M897" s="160"/>
      <c r="N897" s="160"/>
      <c r="O897" s="160"/>
      <c r="P897" s="160"/>
      <c r="Q897" s="160"/>
      <c r="R897" s="160"/>
      <c r="S897" s="160"/>
      <c r="T897" s="160"/>
      <c r="U897" s="160"/>
      <c r="V897" s="160"/>
      <c r="W897" s="160"/>
      <c r="X897" s="160"/>
      <c r="Y897" s="160"/>
      <c r="Z897" s="160"/>
      <c r="AA897" s="160"/>
      <c r="AB897" s="160"/>
      <c r="AC897" s="160"/>
      <c r="AD897" s="160"/>
      <c r="AE897" s="160"/>
      <c r="AF897" s="160"/>
      <c r="AG897" s="160"/>
      <c r="AH897" s="160"/>
      <c r="AI897" s="160"/>
      <c r="AJ897" s="160"/>
      <c r="AK897" s="160"/>
      <c r="AL897" s="160"/>
      <c r="AM897" s="160"/>
      <c r="AN897" s="160"/>
      <c r="AO897" s="160"/>
      <c r="AP897" s="160"/>
      <c r="AQ897" s="160"/>
      <c r="AR897" s="160"/>
      <c r="AS897" s="160"/>
      <c r="AT897" s="160"/>
      <c r="AU897" s="160"/>
      <c r="AV897" s="160"/>
      <c r="AW897" s="160"/>
      <c r="AX897" s="160"/>
      <c r="AY897" s="160"/>
      <c r="AZ897" s="160"/>
      <c r="BA897" s="160"/>
      <c r="BB897" s="160"/>
      <c r="BC897" s="160"/>
      <c r="BD897" s="160"/>
      <c r="BE897" s="160"/>
      <c r="BF897" s="160"/>
      <c r="BG897" s="160"/>
      <c r="BH897" s="160"/>
      <c r="BI897" s="160"/>
      <c r="BJ897" s="160"/>
      <c r="BK897" s="160"/>
      <c r="BL897" s="160"/>
      <c r="BM897" s="160"/>
      <c r="BN897" s="160"/>
      <c r="BO897" s="160"/>
      <c r="BP897" s="160"/>
      <c r="BQ897" s="160"/>
    </row>
    <row r="898" spans="1:69" ht="18" customHeight="1">
      <c r="A898" s="7">
        <v>6</v>
      </c>
      <c r="B898" s="8">
        <v>43788</v>
      </c>
      <c r="C898" s="7" t="s">
        <v>1066</v>
      </c>
      <c r="D898" s="9" t="s">
        <v>1230</v>
      </c>
      <c r="E898" s="7" t="s">
        <v>1337</v>
      </c>
      <c r="F898" s="12" t="s">
        <v>274</v>
      </c>
      <c r="G898" s="11">
        <v>1317.5</v>
      </c>
      <c r="H898" s="10"/>
      <c r="I898" s="9"/>
    </row>
    <row r="899" spans="1:69" ht="18" customHeight="1">
      <c r="A899" s="7">
        <v>7</v>
      </c>
      <c r="B899" s="184">
        <v>43789</v>
      </c>
      <c r="C899" s="130" t="s">
        <v>379</v>
      </c>
      <c r="D899" s="131" t="s">
        <v>535</v>
      </c>
      <c r="E899" s="130" t="s">
        <v>1347</v>
      </c>
      <c r="F899" s="185" t="s">
        <v>274</v>
      </c>
      <c r="G899" s="132"/>
      <c r="H899" s="133">
        <v>41523300</v>
      </c>
      <c r="I899" s="131" t="s">
        <v>29</v>
      </c>
    </row>
    <row r="900" spans="1:69" ht="18" customHeight="1">
      <c r="A900" s="7">
        <v>8</v>
      </c>
      <c r="B900" s="184">
        <v>43790</v>
      </c>
      <c r="C900" s="130" t="s">
        <v>994</v>
      </c>
      <c r="D900" s="131" t="s">
        <v>1238</v>
      </c>
      <c r="E900" s="130" t="s">
        <v>1340</v>
      </c>
      <c r="F900" s="185" t="s">
        <v>123</v>
      </c>
      <c r="G900" s="132"/>
      <c r="H900" s="133">
        <v>11217635</v>
      </c>
      <c r="I900" s="131"/>
    </row>
    <row r="901" spans="1:69" ht="18" customHeight="1">
      <c r="A901" s="7">
        <v>9</v>
      </c>
      <c r="B901" s="184">
        <v>43791</v>
      </c>
      <c r="C901" s="130" t="s">
        <v>116</v>
      </c>
      <c r="D901" s="131" t="s">
        <v>1040</v>
      </c>
      <c r="E901" s="130" t="s">
        <v>1348</v>
      </c>
      <c r="F901" s="130" t="s">
        <v>21</v>
      </c>
      <c r="G901" s="132"/>
      <c r="H901" s="133">
        <v>123426900</v>
      </c>
      <c r="I901" s="131" t="s">
        <v>29</v>
      </c>
    </row>
    <row r="902" spans="1:69" ht="18" customHeight="1">
      <c r="A902" s="7">
        <v>10</v>
      </c>
      <c r="B902" s="184">
        <v>43791</v>
      </c>
      <c r="C902" s="130" t="s">
        <v>91</v>
      </c>
      <c r="D902" s="131" t="s">
        <v>1350</v>
      </c>
      <c r="E902" s="130" t="s">
        <v>1349</v>
      </c>
      <c r="F902" s="130" t="s">
        <v>92</v>
      </c>
      <c r="G902" s="132"/>
      <c r="H902" s="133">
        <v>60945350</v>
      </c>
      <c r="I902" s="131" t="s">
        <v>29</v>
      </c>
    </row>
    <row r="903" spans="1:69" ht="18" customHeight="1">
      <c r="A903" s="7">
        <v>11</v>
      </c>
      <c r="B903" s="184">
        <v>43794</v>
      </c>
      <c r="C903" s="130" t="s">
        <v>600</v>
      </c>
      <c r="D903" s="131" t="s">
        <v>1344</v>
      </c>
      <c r="E903" s="130" t="s">
        <v>1343</v>
      </c>
      <c r="F903" s="185" t="s">
        <v>456</v>
      </c>
      <c r="G903" s="132"/>
      <c r="H903" s="133">
        <v>2000000</v>
      </c>
      <c r="I903" s="131"/>
    </row>
    <row r="904" spans="1:69" ht="18" customHeight="1">
      <c r="A904" s="7">
        <v>9</v>
      </c>
      <c r="B904" s="184">
        <v>43795</v>
      </c>
      <c r="C904" s="130" t="s">
        <v>846</v>
      </c>
      <c r="D904" s="131" t="s">
        <v>319</v>
      </c>
      <c r="E904" s="130" t="s">
        <v>1351</v>
      </c>
      <c r="F904" s="185" t="s">
        <v>159</v>
      </c>
      <c r="G904" s="132"/>
      <c r="H904" s="133">
        <v>11604450</v>
      </c>
      <c r="I904" s="131" t="s">
        <v>29</v>
      </c>
    </row>
    <row r="905" spans="1:69" ht="18" customHeight="1">
      <c r="A905" s="7">
        <v>10</v>
      </c>
      <c r="B905" s="8"/>
      <c r="C905" s="7"/>
      <c r="D905" s="9"/>
      <c r="E905" s="7"/>
      <c r="F905" s="7"/>
      <c r="G905" s="11"/>
      <c r="H905" s="10"/>
      <c r="I905" s="9"/>
    </row>
    <row r="906" spans="1:69" ht="18" customHeight="1">
      <c r="A906" s="7">
        <v>11</v>
      </c>
      <c r="B906" s="8"/>
      <c r="C906" s="7"/>
      <c r="D906" s="9"/>
      <c r="E906" s="7"/>
      <c r="F906" s="7"/>
      <c r="G906" s="11"/>
      <c r="H906" s="10"/>
      <c r="I906" s="9"/>
    </row>
    <row r="907" spans="1:69" ht="18" customHeight="1">
      <c r="A907" s="7">
        <v>12</v>
      </c>
      <c r="B907" s="8"/>
      <c r="C907" s="7"/>
      <c r="D907" s="9"/>
      <c r="E907" s="7"/>
      <c r="F907" s="7"/>
      <c r="G907" s="11"/>
      <c r="H907" s="10"/>
      <c r="I907" s="9"/>
    </row>
    <row r="908" spans="1:69" ht="18" customHeight="1">
      <c r="A908" s="7">
        <v>13</v>
      </c>
      <c r="B908" s="8"/>
      <c r="C908" s="7"/>
      <c r="D908" s="9"/>
      <c r="E908" s="7"/>
      <c r="F908" s="7"/>
      <c r="G908" s="11"/>
      <c r="H908" s="10"/>
      <c r="I908" s="9"/>
    </row>
    <row r="909" spans="1:69" ht="18" customHeight="1">
      <c r="A909" s="7">
        <v>14</v>
      </c>
      <c r="B909" s="8"/>
      <c r="C909" s="7"/>
      <c r="D909" s="9"/>
      <c r="E909" s="7"/>
      <c r="F909" s="7"/>
      <c r="G909" s="11"/>
      <c r="H909" s="10"/>
      <c r="I909" s="9"/>
    </row>
    <row r="910" spans="1:69" ht="18" customHeight="1">
      <c r="A910" s="7">
        <v>15</v>
      </c>
      <c r="B910" s="8"/>
      <c r="C910" s="7"/>
      <c r="D910" s="9"/>
      <c r="E910" s="7"/>
      <c r="F910" s="7"/>
      <c r="G910" s="11"/>
      <c r="H910" s="10"/>
      <c r="I910" s="9"/>
    </row>
    <row r="911" spans="1:69" ht="18" customHeight="1">
      <c r="A911" s="7">
        <v>16</v>
      </c>
      <c r="B911" s="8"/>
      <c r="C911" s="7"/>
      <c r="D911" s="9"/>
      <c r="E911" s="7"/>
      <c r="F911" s="7"/>
      <c r="G911" s="11"/>
      <c r="H911" s="10"/>
      <c r="I911" s="9"/>
    </row>
    <row r="912" spans="1:69" ht="18" customHeight="1">
      <c r="A912" s="7">
        <v>17</v>
      </c>
      <c r="B912" s="8"/>
      <c r="C912" s="7"/>
      <c r="D912" s="9"/>
      <c r="E912" s="7"/>
      <c r="F912" s="7"/>
      <c r="G912" s="11"/>
      <c r="H912" s="10"/>
      <c r="I912" s="9"/>
    </row>
    <row r="913" spans="1:9" ht="18" customHeight="1">
      <c r="A913" s="7">
        <v>18</v>
      </c>
      <c r="B913" s="8"/>
      <c r="C913" s="7"/>
      <c r="D913" s="9"/>
      <c r="E913" s="7"/>
      <c r="F913" s="7"/>
      <c r="G913" s="11"/>
      <c r="H913" s="10"/>
      <c r="I913" s="9"/>
    </row>
    <row r="914" spans="1:9" ht="18" customHeight="1">
      <c r="A914" s="7">
        <v>19</v>
      </c>
      <c r="B914" s="8"/>
      <c r="C914" s="7"/>
      <c r="D914" s="9"/>
      <c r="E914" s="7"/>
      <c r="F914" s="7"/>
      <c r="G914" s="11"/>
      <c r="H914" s="10"/>
      <c r="I914" s="9"/>
    </row>
    <row r="915" spans="1:9" ht="18" customHeight="1">
      <c r="A915" s="7">
        <v>20</v>
      </c>
      <c r="B915" s="8"/>
      <c r="C915" s="7"/>
      <c r="D915" s="9"/>
      <c r="E915" s="7"/>
      <c r="F915" s="7"/>
      <c r="G915" s="11"/>
      <c r="H915" s="10"/>
      <c r="I915" s="9"/>
    </row>
    <row r="916" spans="1:9" ht="18" customHeight="1">
      <c r="A916" s="7">
        <v>21</v>
      </c>
      <c r="B916" s="8"/>
      <c r="C916" s="7"/>
      <c r="D916" s="9"/>
      <c r="E916" s="7"/>
      <c r="F916" s="7"/>
      <c r="G916" s="11"/>
      <c r="H916" s="10"/>
      <c r="I916" s="9"/>
    </row>
    <row r="917" spans="1:9" ht="18" customHeight="1">
      <c r="A917" s="7">
        <v>22</v>
      </c>
      <c r="B917" s="8"/>
      <c r="C917" s="7"/>
      <c r="D917" s="9"/>
      <c r="E917" s="7"/>
      <c r="F917" s="7"/>
      <c r="G917" s="11"/>
      <c r="H917" s="10"/>
      <c r="I917" s="9"/>
    </row>
    <row r="918" spans="1:9" ht="18" customHeight="1">
      <c r="A918" s="7">
        <v>23</v>
      </c>
      <c r="B918" s="8"/>
      <c r="C918" s="7"/>
      <c r="D918" s="9"/>
      <c r="E918" s="7"/>
      <c r="F918" s="7"/>
      <c r="G918" s="11"/>
      <c r="H918" s="10"/>
      <c r="I918" s="9"/>
    </row>
    <row r="919" spans="1:9" ht="18" customHeight="1">
      <c r="A919" s="7">
        <v>24</v>
      </c>
      <c r="B919" s="8"/>
      <c r="C919" s="7"/>
      <c r="D919" s="9"/>
      <c r="E919" s="7"/>
      <c r="F919" s="7"/>
      <c r="G919" s="11"/>
      <c r="H919" s="10"/>
      <c r="I919" s="9"/>
    </row>
    <row r="920" spans="1:9" ht="18" customHeight="1">
      <c r="A920" s="7"/>
      <c r="B920" s="8"/>
      <c r="C920" s="7"/>
      <c r="D920" s="9"/>
      <c r="E920" s="7"/>
      <c r="F920" s="7"/>
      <c r="G920" s="11"/>
      <c r="H920" s="10"/>
      <c r="I920" s="9"/>
    </row>
    <row r="921" spans="1:9" ht="18" customHeight="1">
      <c r="A921" s="7"/>
      <c r="B921" s="8"/>
      <c r="C921" s="7"/>
      <c r="D921" s="9"/>
      <c r="E921" s="7"/>
      <c r="F921" s="7"/>
      <c r="G921" s="11"/>
      <c r="H921" s="10"/>
      <c r="I921" s="9"/>
    </row>
    <row r="922" spans="1:9" ht="18" customHeight="1">
      <c r="A922" s="85"/>
      <c r="B922" s="86"/>
      <c r="C922" s="188" t="s">
        <v>669</v>
      </c>
      <c r="D922" s="189"/>
      <c r="E922" s="189"/>
      <c r="F922" s="190"/>
      <c r="G922" s="87">
        <f>SUM(G905:G921)</f>
        <v>0</v>
      </c>
      <c r="H922" s="87">
        <f>SUM(H905:H921)</f>
        <v>0</v>
      </c>
      <c r="I922" s="87"/>
    </row>
    <row r="923" spans="1:9" ht="18" customHeight="1">
      <c r="A923" s="186" t="s">
        <v>1334</v>
      </c>
      <c r="B923" s="187"/>
      <c r="C923" s="7"/>
      <c r="D923" s="9"/>
      <c r="E923" s="7"/>
      <c r="F923" s="7"/>
      <c r="G923" s="11"/>
      <c r="H923" s="10"/>
      <c r="I923" s="9"/>
    </row>
    <row r="924" spans="1:9" ht="18" customHeight="1">
      <c r="A924" s="7"/>
      <c r="B924" s="8"/>
      <c r="C924" s="7"/>
      <c r="D924" s="9"/>
      <c r="E924" s="7"/>
      <c r="F924" s="7"/>
      <c r="G924" s="11"/>
      <c r="H924" s="10"/>
      <c r="I924" s="9"/>
    </row>
    <row r="925" spans="1:9" ht="18" customHeight="1">
      <c r="A925" s="7"/>
      <c r="B925" s="8"/>
      <c r="C925" s="7"/>
      <c r="D925" s="9"/>
      <c r="E925" s="7"/>
      <c r="F925" s="7"/>
      <c r="G925" s="11"/>
      <c r="H925" s="10"/>
      <c r="I925" s="9"/>
    </row>
    <row r="926" spans="1:9" ht="18" customHeight="1">
      <c r="A926" s="7"/>
      <c r="B926" s="8"/>
      <c r="C926" s="7"/>
      <c r="D926" s="9"/>
      <c r="E926" s="7"/>
      <c r="F926" s="7"/>
      <c r="G926" s="11"/>
      <c r="H926" s="10"/>
      <c r="I926" s="9"/>
    </row>
    <row r="927" spans="1:9" ht="18" customHeight="1">
      <c r="A927" s="7"/>
      <c r="B927" s="8"/>
      <c r="C927" s="7"/>
      <c r="D927" s="9"/>
      <c r="E927" s="7"/>
      <c r="F927" s="7"/>
      <c r="G927" s="11"/>
      <c r="H927" s="10"/>
      <c r="I927" s="9"/>
    </row>
    <row r="928" spans="1:9" ht="18" customHeight="1">
      <c r="A928" s="7"/>
      <c r="B928" s="8"/>
      <c r="C928" s="7"/>
      <c r="D928" s="9"/>
      <c r="E928" s="7"/>
      <c r="F928" s="7"/>
      <c r="G928" s="11"/>
      <c r="H928" s="10"/>
      <c r="I928" s="9"/>
    </row>
    <row r="929" spans="1:9" ht="18" customHeight="1">
      <c r="A929" s="7"/>
      <c r="B929" s="8"/>
      <c r="C929" s="7"/>
      <c r="D929" s="9"/>
      <c r="E929" s="7"/>
      <c r="F929" s="7"/>
      <c r="G929" s="11"/>
      <c r="H929" s="10"/>
      <c r="I929" s="9"/>
    </row>
    <row r="930" spans="1:9" ht="18" customHeight="1">
      <c r="A930" s="7"/>
      <c r="B930" s="8"/>
      <c r="C930" s="7"/>
      <c r="D930" s="9"/>
      <c r="E930" s="7"/>
      <c r="F930" s="7"/>
      <c r="G930" s="11"/>
      <c r="H930" s="10"/>
      <c r="I930" s="9"/>
    </row>
    <row r="931" spans="1:9" ht="18" customHeight="1">
      <c r="A931" s="7"/>
      <c r="B931" s="8"/>
      <c r="C931" s="7"/>
      <c r="D931" s="9"/>
      <c r="E931" s="7"/>
      <c r="F931" s="7"/>
      <c r="G931" s="11"/>
      <c r="H931" s="10"/>
      <c r="I931" s="9"/>
    </row>
    <row r="932" spans="1:9" ht="18" customHeight="1">
      <c r="A932" s="7"/>
      <c r="B932" s="8"/>
      <c r="C932" s="7"/>
      <c r="D932" s="9"/>
      <c r="E932" s="7"/>
      <c r="F932" s="7"/>
      <c r="G932" s="11"/>
      <c r="H932" s="10"/>
      <c r="I932" s="9"/>
    </row>
    <row r="933" spans="1:9" ht="18" customHeight="1">
      <c r="A933" s="7"/>
      <c r="B933" s="8"/>
      <c r="C933" s="7"/>
      <c r="D933" s="9"/>
      <c r="E933" s="7"/>
      <c r="F933" s="7"/>
      <c r="G933" s="11"/>
      <c r="H933" s="10"/>
      <c r="I933" s="9"/>
    </row>
    <row r="934" spans="1:9" ht="18" customHeight="1">
      <c r="A934" s="7"/>
      <c r="B934" s="8"/>
      <c r="C934" s="7"/>
      <c r="D934" s="9"/>
      <c r="E934" s="7"/>
      <c r="F934" s="7"/>
      <c r="G934" s="11"/>
      <c r="H934" s="10"/>
      <c r="I934" s="9"/>
    </row>
    <row r="935" spans="1:9" ht="18" customHeight="1">
      <c r="A935" s="7"/>
      <c r="B935" s="8"/>
      <c r="C935" s="7"/>
      <c r="D935" s="9"/>
      <c r="E935" s="7"/>
      <c r="F935" s="7"/>
      <c r="G935" s="11"/>
      <c r="H935" s="10"/>
      <c r="I935" s="9"/>
    </row>
    <row r="936" spans="1:9" ht="18" customHeight="1">
      <c r="A936" s="7"/>
      <c r="B936" s="8"/>
      <c r="C936" s="7"/>
      <c r="D936" s="9"/>
      <c r="E936" s="7"/>
      <c r="F936" s="7"/>
      <c r="G936" s="11"/>
      <c r="H936" s="10"/>
      <c r="I936" s="9"/>
    </row>
    <row r="937" spans="1:9" ht="18" customHeight="1">
      <c r="A937" s="7"/>
      <c r="B937" s="8"/>
      <c r="C937" s="7"/>
      <c r="D937" s="9"/>
      <c r="E937" s="7"/>
      <c r="F937" s="7"/>
      <c r="G937" s="11"/>
      <c r="H937" s="10"/>
      <c r="I937" s="9"/>
    </row>
    <row r="938" spans="1:9" ht="18" customHeight="1">
      <c r="A938" s="7"/>
      <c r="B938" s="8"/>
      <c r="C938" s="7"/>
      <c r="D938" s="9"/>
      <c r="E938" s="7"/>
      <c r="F938" s="7"/>
      <c r="G938" s="11"/>
      <c r="H938" s="10"/>
      <c r="I938" s="9"/>
    </row>
    <row r="939" spans="1:9" ht="18" customHeight="1">
      <c r="A939" s="7"/>
      <c r="B939" s="8"/>
      <c r="C939" s="7"/>
      <c r="D939" s="9"/>
      <c r="E939" s="7"/>
      <c r="F939" s="7"/>
      <c r="G939" s="11"/>
      <c r="H939" s="10"/>
      <c r="I939" s="9"/>
    </row>
    <row r="940" spans="1:9" ht="18" customHeight="1">
      <c r="A940" s="7"/>
      <c r="B940" s="8"/>
      <c r="C940" s="7"/>
      <c r="D940" s="9"/>
      <c r="E940" s="7"/>
      <c r="F940" s="7"/>
      <c r="G940" s="11"/>
      <c r="H940" s="10"/>
      <c r="I940" s="9"/>
    </row>
    <row r="941" spans="1:9" ht="18" customHeight="1">
      <c r="A941" s="7"/>
      <c r="B941" s="8"/>
      <c r="C941" s="7"/>
      <c r="D941" s="9"/>
      <c r="E941" s="7"/>
      <c r="F941" s="7"/>
      <c r="G941" s="11"/>
      <c r="H941" s="10"/>
      <c r="I941" s="9"/>
    </row>
    <row r="942" spans="1:9" ht="18" customHeight="1">
      <c r="A942" s="7"/>
      <c r="B942" s="8"/>
      <c r="C942" s="7"/>
      <c r="D942" s="9"/>
      <c r="E942" s="7"/>
      <c r="F942" s="7"/>
      <c r="G942" s="11"/>
      <c r="H942" s="10"/>
      <c r="I942" s="9"/>
    </row>
    <row r="943" spans="1:9" ht="18" customHeight="1">
      <c r="A943" s="7"/>
      <c r="B943" s="8"/>
      <c r="C943" s="7"/>
      <c r="D943" s="9"/>
      <c r="E943" s="7"/>
      <c r="F943" s="7"/>
      <c r="G943" s="11"/>
      <c r="H943" s="10"/>
      <c r="I943" s="9"/>
    </row>
    <row r="944" spans="1:9" ht="18" customHeight="1">
      <c r="A944" s="7"/>
      <c r="B944" s="8"/>
      <c r="C944" s="7"/>
      <c r="D944" s="9"/>
      <c r="E944" s="7"/>
      <c r="F944" s="7"/>
      <c r="G944" s="11"/>
      <c r="H944" s="10"/>
      <c r="I944" s="9"/>
    </row>
    <row r="945" spans="1:9" ht="18" customHeight="1">
      <c r="A945" s="7"/>
      <c r="B945" s="8"/>
      <c r="C945" s="7"/>
      <c r="D945" s="9"/>
      <c r="E945" s="7"/>
      <c r="F945" s="7"/>
      <c r="G945" s="11"/>
      <c r="H945" s="10"/>
      <c r="I945" s="9"/>
    </row>
    <row r="946" spans="1:9" ht="18" customHeight="1">
      <c r="A946" s="7"/>
      <c r="B946" s="8"/>
      <c r="C946" s="7"/>
      <c r="D946" s="9"/>
      <c r="E946" s="7"/>
      <c r="F946" s="7"/>
      <c r="G946" s="11"/>
      <c r="H946" s="10"/>
      <c r="I946" s="9"/>
    </row>
    <row r="947" spans="1:9" ht="18" customHeight="1">
      <c r="A947" s="7"/>
      <c r="B947" s="8"/>
      <c r="C947" s="7"/>
      <c r="D947" s="9"/>
      <c r="E947" s="7"/>
      <c r="F947" s="7"/>
      <c r="G947" s="11"/>
      <c r="H947" s="10"/>
      <c r="I947" s="9"/>
    </row>
    <row r="948" spans="1:9" ht="18" customHeight="1">
      <c r="A948" s="7"/>
      <c r="B948" s="8"/>
      <c r="C948" s="7"/>
      <c r="D948" s="9"/>
      <c r="E948" s="7"/>
      <c r="F948" s="7"/>
      <c r="G948" s="11"/>
      <c r="H948" s="10"/>
      <c r="I948" s="9"/>
    </row>
    <row r="949" spans="1:9" ht="18" customHeight="1">
      <c r="A949" s="7"/>
      <c r="B949" s="8"/>
      <c r="C949" s="7"/>
      <c r="D949" s="9"/>
      <c r="E949" s="7"/>
      <c r="F949" s="7"/>
      <c r="G949" s="11"/>
      <c r="H949" s="10"/>
      <c r="I949" s="9"/>
    </row>
    <row r="950" spans="1:9" ht="18" customHeight="1">
      <c r="A950" s="7"/>
      <c r="B950" s="8"/>
      <c r="C950" s="7"/>
      <c r="D950" s="9"/>
      <c r="E950" s="7"/>
      <c r="F950" s="7"/>
      <c r="G950" s="11"/>
      <c r="H950" s="10"/>
      <c r="I950" s="9"/>
    </row>
    <row r="951" spans="1:9" ht="18" customHeight="1">
      <c r="A951" s="7"/>
      <c r="B951" s="8"/>
      <c r="C951" s="7"/>
      <c r="D951" s="9"/>
      <c r="E951" s="7"/>
      <c r="F951" s="7"/>
      <c r="G951" s="11"/>
      <c r="H951" s="10"/>
      <c r="I951" s="9"/>
    </row>
    <row r="952" spans="1:9" ht="18" customHeight="1">
      <c r="A952" s="7"/>
      <c r="B952" s="8"/>
      <c r="C952" s="7"/>
      <c r="D952" s="9"/>
      <c r="E952" s="7"/>
      <c r="F952" s="7"/>
      <c r="G952" s="11"/>
      <c r="H952" s="10"/>
      <c r="I952" s="9"/>
    </row>
    <row r="953" spans="1:9" ht="18" customHeight="1">
      <c r="A953" s="7"/>
      <c r="B953" s="8"/>
      <c r="C953" s="7"/>
      <c r="D953" s="9"/>
      <c r="E953" s="7"/>
      <c r="F953" s="7"/>
      <c r="G953" s="11"/>
      <c r="H953" s="10"/>
      <c r="I953" s="9"/>
    </row>
    <row r="954" spans="1:9" ht="18" customHeight="1">
      <c r="A954" s="7"/>
      <c r="B954" s="8"/>
      <c r="C954" s="7"/>
      <c r="D954" s="9"/>
      <c r="E954" s="7"/>
      <c r="F954" s="7"/>
      <c r="G954" s="11"/>
      <c r="H954" s="10"/>
      <c r="I954" s="9"/>
    </row>
    <row r="955" spans="1:9" ht="18" customHeight="1">
      <c r="A955" s="7"/>
      <c r="B955" s="8"/>
      <c r="C955" s="7"/>
      <c r="D955" s="9"/>
      <c r="E955" s="7"/>
      <c r="F955" s="7"/>
      <c r="G955" s="11"/>
      <c r="H955" s="10"/>
      <c r="I955" s="9"/>
    </row>
    <row r="956" spans="1:9" ht="18" customHeight="1">
      <c r="A956" s="7"/>
      <c r="B956" s="8"/>
      <c r="C956" s="7"/>
      <c r="D956" s="9"/>
      <c r="E956" s="7"/>
      <c r="F956" s="7"/>
      <c r="G956" s="11"/>
      <c r="H956" s="10"/>
      <c r="I956" s="9"/>
    </row>
  </sheetData>
  <mergeCells count="71">
    <mergeCell ref="A4:B4"/>
    <mergeCell ref="C184:F184"/>
    <mergeCell ref="A185:B185"/>
    <mergeCell ref="A162:B162"/>
    <mergeCell ref="C35:F35"/>
    <mergeCell ref="A36:B36"/>
    <mergeCell ref="C130:F130"/>
    <mergeCell ref="A104:B104"/>
    <mergeCell ref="A66:B66"/>
    <mergeCell ref="C103:F103"/>
    <mergeCell ref="C65:F65"/>
    <mergeCell ref="A131:B131"/>
    <mergeCell ref="C161:F161"/>
    <mergeCell ref="C410:F410"/>
    <mergeCell ref="A378:B378"/>
    <mergeCell ref="C220:F220"/>
    <mergeCell ref="A221:B221"/>
    <mergeCell ref="C251:F251"/>
    <mergeCell ref="A252:B252"/>
    <mergeCell ref="A317:B317"/>
    <mergeCell ref="C377:F377"/>
    <mergeCell ref="C351:F351"/>
    <mergeCell ref="A352:B352"/>
    <mergeCell ref="C316:F316"/>
    <mergeCell ref="C278:F278"/>
    <mergeCell ref="A279:B279"/>
    <mergeCell ref="A411:B411"/>
    <mergeCell ref="C536:F536"/>
    <mergeCell ref="A440:B440"/>
    <mergeCell ref="C467:F467"/>
    <mergeCell ref="C519:F519"/>
    <mergeCell ref="A520:B520"/>
    <mergeCell ref="A493:B493"/>
    <mergeCell ref="A468:B468"/>
    <mergeCell ref="C492:F492"/>
    <mergeCell ref="C439:F439"/>
    <mergeCell ref="A593:B593"/>
    <mergeCell ref="C612:F612"/>
    <mergeCell ref="C592:F592"/>
    <mergeCell ref="A565:B565"/>
    <mergeCell ref="A537:B537"/>
    <mergeCell ref="C564:F564"/>
    <mergeCell ref="A613:B613"/>
    <mergeCell ref="C631:F631"/>
    <mergeCell ref="C669:F669"/>
    <mergeCell ref="A650:B650"/>
    <mergeCell ref="C694:F694"/>
    <mergeCell ref="A670:B670"/>
    <mergeCell ref="A809:B809"/>
    <mergeCell ref="A856:B856"/>
    <mergeCell ref="C855:F855"/>
    <mergeCell ref="C720:F720"/>
    <mergeCell ref="A632:B632"/>
    <mergeCell ref="C649:F649"/>
    <mergeCell ref="A695:B695"/>
    <mergeCell ref="A923:B923"/>
    <mergeCell ref="A874:B874"/>
    <mergeCell ref="C891:F891"/>
    <mergeCell ref="A834:B834"/>
    <mergeCell ref="A721:B721"/>
    <mergeCell ref="C744:F744"/>
    <mergeCell ref="A792:B792"/>
    <mergeCell ref="A771:B771"/>
    <mergeCell ref="C791:F791"/>
    <mergeCell ref="A745:B745"/>
    <mergeCell ref="C770:F770"/>
    <mergeCell ref="C808:F808"/>
    <mergeCell ref="C873:F873"/>
    <mergeCell ref="A892:B892"/>
    <mergeCell ref="C922:F922"/>
    <mergeCell ref="C833:F833"/>
  </mergeCells>
  <pageMargins left="0.7" right="0.7" top="0.75" bottom="0.75" header="0.3" footer="0.3"/>
  <pageSetup scale="31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I28"/>
  <sheetViews>
    <sheetView tabSelected="1" workbookViewId="0">
      <selection activeCell="D21" sqref="D21"/>
    </sheetView>
  </sheetViews>
  <sheetFormatPr defaultRowHeight="18" customHeight="1"/>
  <cols>
    <col min="1" max="1" width="4.28515625" style="96" customWidth="1"/>
    <col min="2" max="2" width="10.7109375" style="96" customWidth="1"/>
    <col min="3" max="3" width="8.140625" style="96" bestFit="1" customWidth="1"/>
    <col min="4" max="4" width="60.85546875" style="96" customWidth="1"/>
    <col min="5" max="5" width="20" style="96" bestFit="1" customWidth="1"/>
    <col min="6" max="6" width="7.42578125" style="96" bestFit="1" customWidth="1"/>
    <col min="7" max="7" width="9.5703125" style="96" bestFit="1" customWidth="1"/>
    <col min="8" max="8" width="13.140625" style="96" customWidth="1"/>
    <col min="9" max="9" width="45.5703125" style="96" bestFit="1" customWidth="1"/>
    <col min="10" max="16384" width="9.140625" style="96"/>
  </cols>
  <sheetData>
    <row r="1" spans="1:9" ht="18" customHeight="1">
      <c r="A1" s="93" t="s">
        <v>356</v>
      </c>
      <c r="B1" s="93"/>
      <c r="C1" s="94"/>
      <c r="D1" s="93"/>
      <c r="E1" s="94"/>
      <c r="F1" s="94"/>
      <c r="G1" s="93"/>
      <c r="H1" s="95"/>
      <c r="I1" s="93"/>
    </row>
    <row r="2" spans="1:9" ht="18" customHeight="1">
      <c r="A2" s="93" t="s">
        <v>1345</v>
      </c>
      <c r="B2" s="93"/>
      <c r="C2" s="94"/>
      <c r="D2" s="93"/>
      <c r="E2" s="94"/>
      <c r="F2" s="94"/>
      <c r="G2" s="93"/>
      <c r="H2" s="95"/>
      <c r="I2" s="93"/>
    </row>
    <row r="3" spans="1:9" ht="18" customHeight="1">
      <c r="A3" s="97"/>
      <c r="B3" s="98"/>
      <c r="C3" s="97"/>
      <c r="D3" s="99"/>
      <c r="E3" s="97"/>
      <c r="F3" s="97"/>
      <c r="G3" s="100"/>
      <c r="H3" s="101"/>
      <c r="I3" s="102"/>
    </row>
    <row r="4" spans="1:9" ht="18" customHeight="1">
      <c r="A4" s="103" t="s">
        <v>0</v>
      </c>
      <c r="B4" s="104" t="s">
        <v>48</v>
      </c>
      <c r="C4" s="103" t="s">
        <v>49</v>
      </c>
      <c r="D4" s="103" t="s">
        <v>3</v>
      </c>
      <c r="E4" s="103" t="s">
        <v>4</v>
      </c>
      <c r="F4" s="103" t="s">
        <v>5</v>
      </c>
      <c r="G4" s="105" t="s">
        <v>6</v>
      </c>
      <c r="H4" s="106" t="s">
        <v>7</v>
      </c>
      <c r="I4" s="103" t="s">
        <v>50</v>
      </c>
    </row>
    <row r="5" spans="1:9" s="111" customFormat="1" ht="18" customHeight="1">
      <c r="A5" s="7">
        <v>1</v>
      </c>
      <c r="B5" s="156">
        <v>43787</v>
      </c>
      <c r="C5" s="45" t="s">
        <v>1251</v>
      </c>
      <c r="D5" s="157" t="s">
        <v>106</v>
      </c>
      <c r="E5" s="45" t="s">
        <v>1341</v>
      </c>
      <c r="F5" s="162" t="s">
        <v>131</v>
      </c>
      <c r="G5" s="158"/>
      <c r="H5" s="159">
        <v>10062855</v>
      </c>
      <c r="I5" s="157" t="s">
        <v>1342</v>
      </c>
    </row>
    <row r="6" spans="1:9" s="111" customFormat="1" ht="18" customHeight="1">
      <c r="A6" s="7">
        <v>2</v>
      </c>
      <c r="B6" s="8">
        <v>43789</v>
      </c>
      <c r="C6" s="7" t="s">
        <v>379</v>
      </c>
      <c r="D6" s="9" t="s">
        <v>535</v>
      </c>
      <c r="E6" s="7" t="s">
        <v>1347</v>
      </c>
      <c r="F6" s="12" t="s">
        <v>274</v>
      </c>
      <c r="G6" s="11"/>
      <c r="H6" s="10">
        <v>41523300</v>
      </c>
      <c r="I6" s="9" t="s">
        <v>29</v>
      </c>
    </row>
    <row r="7" spans="1:9" s="111" customFormat="1" ht="18" customHeight="1">
      <c r="A7" s="7">
        <v>3</v>
      </c>
      <c r="B7" s="8">
        <v>43790</v>
      </c>
      <c r="C7" s="7" t="s">
        <v>994</v>
      </c>
      <c r="D7" s="9" t="s">
        <v>1238</v>
      </c>
      <c r="E7" s="7" t="s">
        <v>1340</v>
      </c>
      <c r="F7" s="12" t="s">
        <v>123</v>
      </c>
      <c r="G7" s="11"/>
      <c r="H7" s="10">
        <v>11217635</v>
      </c>
      <c r="I7" s="9"/>
    </row>
    <row r="8" spans="1:9" s="111" customFormat="1" ht="18" customHeight="1">
      <c r="A8" s="7">
        <v>4</v>
      </c>
      <c r="B8" s="8">
        <v>43791</v>
      </c>
      <c r="C8" s="7" t="s">
        <v>116</v>
      </c>
      <c r="D8" s="9" t="s">
        <v>1040</v>
      </c>
      <c r="E8" s="7" t="s">
        <v>1348</v>
      </c>
      <c r="F8" s="7" t="s">
        <v>21</v>
      </c>
      <c r="G8" s="11"/>
      <c r="H8" s="10">
        <v>123426900</v>
      </c>
      <c r="I8" s="9" t="s">
        <v>29</v>
      </c>
    </row>
    <row r="9" spans="1:9" s="111" customFormat="1" ht="18" customHeight="1">
      <c r="A9" s="7">
        <v>5</v>
      </c>
      <c r="B9" s="8">
        <v>43791</v>
      </c>
      <c r="C9" s="7" t="s">
        <v>91</v>
      </c>
      <c r="D9" s="9" t="s">
        <v>1350</v>
      </c>
      <c r="E9" s="7" t="s">
        <v>1349</v>
      </c>
      <c r="F9" s="7" t="s">
        <v>92</v>
      </c>
      <c r="G9" s="11"/>
      <c r="H9" s="10">
        <v>60945350</v>
      </c>
      <c r="I9" s="9" t="s">
        <v>29</v>
      </c>
    </row>
    <row r="10" spans="1:9" s="111" customFormat="1" ht="18" customHeight="1">
      <c r="A10" s="7">
        <v>6</v>
      </c>
      <c r="B10" s="8">
        <v>43794</v>
      </c>
      <c r="C10" s="7" t="s">
        <v>600</v>
      </c>
      <c r="D10" s="9" t="s">
        <v>1344</v>
      </c>
      <c r="E10" s="7" t="s">
        <v>1343</v>
      </c>
      <c r="F10" s="12" t="s">
        <v>456</v>
      </c>
      <c r="G10" s="11"/>
      <c r="H10" s="10">
        <v>2000000</v>
      </c>
      <c r="I10" s="9"/>
    </row>
    <row r="11" spans="1:9" s="126" customFormat="1" ht="18" customHeight="1">
      <c r="A11" s="13">
        <v>7</v>
      </c>
      <c r="B11" s="8">
        <v>43795</v>
      </c>
      <c r="C11" s="7" t="s">
        <v>846</v>
      </c>
      <c r="D11" s="9" t="s">
        <v>319</v>
      </c>
      <c r="E11" s="7" t="s">
        <v>1351</v>
      </c>
      <c r="F11" s="12" t="s">
        <v>159</v>
      </c>
      <c r="G11" s="11"/>
      <c r="H11" s="10">
        <v>11604450</v>
      </c>
      <c r="I11" s="9" t="s">
        <v>29</v>
      </c>
    </row>
    <row r="12" spans="1:9" s="111" customFormat="1" ht="18" customHeight="1">
      <c r="A12" s="7">
        <v>8</v>
      </c>
      <c r="B12" s="8"/>
      <c r="C12" s="7"/>
      <c r="D12" s="9"/>
      <c r="E12" s="7"/>
      <c r="F12" s="12"/>
      <c r="G12" s="11"/>
      <c r="H12" s="10"/>
      <c r="I12" s="9"/>
    </row>
    <row r="13" spans="1:9" s="111" customFormat="1" ht="18" customHeight="1">
      <c r="A13" s="7">
        <v>9</v>
      </c>
      <c r="B13" s="8"/>
      <c r="C13" s="7"/>
      <c r="D13" s="9"/>
      <c r="E13" s="7"/>
      <c r="F13" s="12"/>
      <c r="G13" s="11"/>
      <c r="H13" s="10"/>
      <c r="I13" s="9"/>
    </row>
    <row r="14" spans="1:9" s="111" customFormat="1" ht="18" customHeight="1">
      <c r="A14" s="7">
        <v>10</v>
      </c>
      <c r="B14" s="8"/>
      <c r="C14" s="7"/>
      <c r="D14" s="9"/>
      <c r="E14" s="7"/>
      <c r="F14" s="12"/>
      <c r="G14" s="11"/>
      <c r="H14" s="10"/>
      <c r="I14" s="9"/>
    </row>
    <row r="15" spans="1:9" s="111" customFormat="1" ht="18" customHeight="1">
      <c r="A15" s="7"/>
      <c r="B15" s="8"/>
      <c r="C15" s="7"/>
      <c r="D15" s="9"/>
      <c r="E15" s="7"/>
      <c r="F15" s="12"/>
      <c r="G15" s="11"/>
      <c r="H15" s="10"/>
      <c r="I15" s="9"/>
    </row>
    <row r="16" spans="1:9" ht="18" customHeight="1">
      <c r="A16" s="107"/>
      <c r="B16" s="113"/>
      <c r="C16" s="107"/>
      <c r="D16" s="108"/>
      <c r="E16" s="107"/>
      <c r="F16" s="112"/>
      <c r="G16" s="109"/>
      <c r="H16" s="109"/>
      <c r="I16" s="110"/>
    </row>
    <row r="17" spans="1:9" ht="18" customHeight="1">
      <c r="A17" s="199" t="s">
        <v>599</v>
      </c>
      <c r="B17" s="200"/>
      <c r="C17" s="200"/>
      <c r="D17" s="200"/>
      <c r="E17" s="200"/>
      <c r="F17" s="201"/>
      <c r="G17" s="114">
        <f>SUM(G6:G16)</f>
        <v>0</v>
      </c>
      <c r="H17" s="183">
        <f>SUM(H5:H16)</f>
        <v>260780490</v>
      </c>
      <c r="I17" s="115"/>
    </row>
    <row r="18" spans="1:9" ht="18" customHeight="1">
      <c r="A18" s="97"/>
      <c r="B18" s="116"/>
      <c r="C18" s="97"/>
      <c r="D18" s="99"/>
      <c r="E18" s="97"/>
      <c r="F18" s="97"/>
      <c r="G18" s="100"/>
      <c r="H18" s="101"/>
      <c r="I18" s="102"/>
    </row>
    <row r="19" spans="1:9" ht="18" customHeight="1">
      <c r="A19" s="117"/>
      <c r="B19" s="196" t="s">
        <v>51</v>
      </c>
      <c r="C19" s="196"/>
      <c r="D19" s="118"/>
      <c r="E19" s="117"/>
      <c r="F19" s="117"/>
      <c r="G19" s="119"/>
      <c r="H19" s="120" t="s">
        <v>1346</v>
      </c>
      <c r="I19" s="121"/>
    </row>
    <row r="20" spans="1:9" ht="18" customHeight="1">
      <c r="A20" s="117"/>
      <c r="B20" s="197">
        <v>43770</v>
      </c>
      <c r="C20" s="198"/>
      <c r="D20" s="118"/>
      <c r="E20" s="118"/>
      <c r="F20" s="117"/>
      <c r="G20" s="118"/>
      <c r="H20" s="122"/>
      <c r="I20" s="121"/>
    </row>
    <row r="21" spans="1:9" ht="18" customHeight="1">
      <c r="A21" s="117"/>
      <c r="B21" s="19" t="s">
        <v>52</v>
      </c>
      <c r="C21" s="20" t="s">
        <v>53</v>
      </c>
      <c r="D21" s="118"/>
      <c r="E21" s="118"/>
      <c r="F21" s="117"/>
      <c r="G21" s="118"/>
      <c r="H21" s="122"/>
      <c r="I21" s="121"/>
    </row>
    <row r="22" spans="1:9" ht="18" customHeight="1">
      <c r="A22" s="117"/>
      <c r="B22" s="44">
        <v>13995</v>
      </c>
      <c r="C22" s="44">
        <v>14136</v>
      </c>
      <c r="D22" s="118"/>
      <c r="E22" s="117"/>
      <c r="F22" s="117"/>
      <c r="G22" s="119"/>
      <c r="H22" s="123"/>
      <c r="I22" s="121"/>
    </row>
    <row r="23" spans="1:9" ht="18" customHeight="1">
      <c r="A23" s="117"/>
      <c r="B23" s="21" t="s">
        <v>54</v>
      </c>
      <c r="C23" s="22">
        <f>(B22+C22)/2</f>
        <v>14065.5</v>
      </c>
      <c r="D23" s="118"/>
      <c r="E23" s="117"/>
      <c r="F23" s="117"/>
      <c r="G23" s="119"/>
      <c r="H23" s="123"/>
      <c r="I23" s="121"/>
    </row>
    <row r="24" spans="1:9" ht="18" customHeight="1">
      <c r="A24" s="117"/>
      <c r="B24" s="197">
        <v>43787</v>
      </c>
      <c r="C24" s="198"/>
      <c r="D24" s="118"/>
      <c r="E24" s="124"/>
      <c r="F24" s="117"/>
      <c r="G24" s="119"/>
      <c r="H24" s="123"/>
      <c r="I24" s="121"/>
    </row>
    <row r="25" spans="1:9" ht="18" customHeight="1">
      <c r="A25" s="117"/>
      <c r="B25" s="19" t="s">
        <v>52</v>
      </c>
      <c r="C25" s="20" t="s">
        <v>53</v>
      </c>
      <c r="D25" s="118"/>
      <c r="E25" s="117"/>
      <c r="F25" s="117"/>
      <c r="G25" s="119"/>
      <c r="H25" s="123"/>
      <c r="I25" s="121"/>
    </row>
    <row r="26" spans="1:9" ht="18" customHeight="1">
      <c r="A26" s="117"/>
      <c r="B26" s="44">
        <v>14004</v>
      </c>
      <c r="C26" s="44">
        <v>14145</v>
      </c>
      <c r="D26" s="118"/>
      <c r="E26" s="117"/>
      <c r="F26" s="117"/>
      <c r="G26" s="119"/>
      <c r="H26" s="123"/>
      <c r="I26" s="121"/>
    </row>
    <row r="27" spans="1:9" ht="18" customHeight="1">
      <c r="A27" s="117"/>
      <c r="B27" s="21" t="s">
        <v>54</v>
      </c>
      <c r="C27" s="22">
        <f>(B26+C26)/2</f>
        <v>14074.5</v>
      </c>
      <c r="D27" s="118"/>
      <c r="E27" s="117"/>
      <c r="F27" s="117"/>
      <c r="G27" s="119"/>
      <c r="H27" s="123"/>
      <c r="I27" s="121"/>
    </row>
    <row r="28" spans="1:9" ht="18" customHeight="1">
      <c r="A28" s="117"/>
      <c r="B28" s="163"/>
      <c r="C28" s="164"/>
      <c r="D28" s="118"/>
      <c r="E28" s="117"/>
      <c r="F28" s="117"/>
      <c r="G28" s="119"/>
      <c r="H28" s="123"/>
      <c r="I28" s="121"/>
    </row>
  </sheetData>
  <mergeCells count="4">
    <mergeCell ref="B19:C19"/>
    <mergeCell ref="B20:C20"/>
    <mergeCell ref="B24:C24"/>
    <mergeCell ref="A17:F17"/>
  </mergeCells>
  <pageMargins left="0.2" right="0.2" top="0.25" bottom="0.25" header="0.3" footer="0.3"/>
  <pageSetup scale="82" orientation="landscape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3:F43"/>
  <sheetViews>
    <sheetView topLeftCell="A7" workbookViewId="0">
      <selection activeCell="I17" sqref="I17"/>
    </sheetView>
  </sheetViews>
  <sheetFormatPr defaultRowHeight="18" customHeight="1"/>
  <cols>
    <col min="1" max="1" width="2.7109375" style="41" customWidth="1"/>
    <col min="2" max="2" width="3.7109375" style="26" customWidth="1"/>
    <col min="3" max="3" width="25" style="26" customWidth="1"/>
    <col min="4" max="4" width="3.5703125" style="27" customWidth="1"/>
    <col min="5" max="5" width="36.140625" style="26" customWidth="1"/>
    <col min="6" max="6" width="3.7109375" style="26" customWidth="1"/>
    <col min="7" max="16384" width="9.140625" style="26"/>
  </cols>
  <sheetData>
    <row r="3" spans="1:6" s="24" customFormat="1" ht="18" customHeight="1">
      <c r="A3" s="23"/>
      <c r="B3" s="24" t="s">
        <v>55</v>
      </c>
      <c r="D3" s="25"/>
    </row>
    <row r="5" spans="1:6" ht="18" customHeight="1" thickBot="1">
      <c r="A5" s="26"/>
    </row>
    <row r="6" spans="1:6" s="134" customFormat="1" ht="18" customHeight="1" thickTop="1">
      <c r="B6" s="135"/>
      <c r="C6" s="136"/>
      <c r="D6" s="137"/>
      <c r="E6" s="136"/>
      <c r="F6" s="138"/>
    </row>
    <row r="7" spans="1:6" s="134" customFormat="1" ht="18" customHeight="1">
      <c r="B7" s="139"/>
      <c r="C7" s="202" t="s">
        <v>56</v>
      </c>
      <c r="D7" s="202"/>
      <c r="E7" s="202"/>
      <c r="F7" s="140"/>
    </row>
    <row r="8" spans="1:6" s="134" customFormat="1" ht="18" customHeight="1">
      <c r="B8" s="139"/>
      <c r="C8" s="134" t="s">
        <v>57</v>
      </c>
      <c r="D8" s="141" t="s">
        <v>58</v>
      </c>
      <c r="E8" s="142" t="s">
        <v>59</v>
      </c>
      <c r="F8" s="143"/>
    </row>
    <row r="9" spans="1:6" s="134" customFormat="1" ht="18" customHeight="1">
      <c r="B9" s="139"/>
      <c r="C9" s="134" t="s">
        <v>60</v>
      </c>
      <c r="D9" s="141" t="s">
        <v>58</v>
      </c>
      <c r="E9" s="142" t="s">
        <v>61</v>
      </c>
      <c r="F9" s="143"/>
    </row>
    <row r="10" spans="1:6" s="134" customFormat="1" ht="18" customHeight="1">
      <c r="B10" s="139"/>
      <c r="C10" s="134" t="s">
        <v>62</v>
      </c>
      <c r="D10" s="141" t="s">
        <v>58</v>
      </c>
      <c r="E10" s="142" t="s">
        <v>63</v>
      </c>
      <c r="F10" s="143"/>
    </row>
    <row r="11" spans="1:6" s="134" customFormat="1" ht="18" customHeight="1">
      <c r="B11" s="139"/>
      <c r="C11" s="134" t="s">
        <v>64</v>
      </c>
      <c r="D11" s="141" t="s">
        <v>58</v>
      </c>
      <c r="E11" s="142" t="s">
        <v>65</v>
      </c>
      <c r="F11" s="143"/>
    </row>
    <row r="12" spans="1:6" s="134" customFormat="1" ht="18" customHeight="1">
      <c r="B12" s="139"/>
      <c r="D12" s="141"/>
      <c r="E12" s="142" t="s">
        <v>66</v>
      </c>
      <c r="F12" s="143"/>
    </row>
    <row r="13" spans="1:6" s="134" customFormat="1" ht="18" customHeight="1">
      <c r="B13" s="139"/>
      <c r="C13" s="134" t="s">
        <v>67</v>
      </c>
      <c r="D13" s="141" t="s">
        <v>58</v>
      </c>
      <c r="E13" s="142" t="s">
        <v>68</v>
      </c>
      <c r="F13" s="143"/>
    </row>
    <row r="14" spans="1:6" s="134" customFormat="1" ht="18" customHeight="1" thickBot="1">
      <c r="B14" s="144"/>
      <c r="C14" s="145"/>
      <c r="D14" s="146"/>
      <c r="E14" s="147"/>
      <c r="F14" s="148"/>
    </row>
    <row r="15" spans="1:6" ht="18" customHeight="1" thickTop="1">
      <c r="A15" s="26"/>
      <c r="E15" s="24"/>
      <c r="F15" s="24"/>
    </row>
    <row r="16" spans="1:6" ht="18" customHeight="1" thickBot="1">
      <c r="A16" s="26"/>
      <c r="E16" s="24"/>
      <c r="F16" s="24"/>
    </row>
    <row r="17" spans="1:6" ht="18" customHeight="1" thickTop="1">
      <c r="A17" s="26"/>
      <c r="B17" s="28"/>
      <c r="C17" s="29"/>
      <c r="D17" s="30"/>
      <c r="E17" s="29"/>
      <c r="F17" s="31"/>
    </row>
    <row r="18" spans="1:6" ht="18" customHeight="1">
      <c r="A18" s="26"/>
      <c r="B18" s="32"/>
      <c r="C18" s="203" t="s">
        <v>69</v>
      </c>
      <c r="D18" s="203"/>
      <c r="E18" s="203"/>
      <c r="F18" s="33"/>
    </row>
    <row r="19" spans="1:6" ht="18" customHeight="1">
      <c r="A19" s="26"/>
      <c r="B19" s="32"/>
      <c r="C19" s="26" t="s">
        <v>57</v>
      </c>
      <c r="D19" s="27" t="s">
        <v>58</v>
      </c>
      <c r="E19" s="24" t="s">
        <v>70</v>
      </c>
      <c r="F19" s="34"/>
    </row>
    <row r="20" spans="1:6" ht="18" customHeight="1">
      <c r="A20" s="26"/>
      <c r="B20" s="32"/>
      <c r="C20" s="26" t="s">
        <v>60</v>
      </c>
      <c r="D20" s="27" t="s">
        <v>58</v>
      </c>
      <c r="E20" s="24" t="s">
        <v>61</v>
      </c>
      <c r="F20" s="34"/>
    </row>
    <row r="21" spans="1:6" ht="18" customHeight="1">
      <c r="A21" s="26"/>
      <c r="B21" s="32"/>
      <c r="C21" s="26" t="s">
        <v>62</v>
      </c>
      <c r="D21" s="27" t="s">
        <v>58</v>
      </c>
      <c r="E21" s="24" t="s">
        <v>71</v>
      </c>
      <c r="F21" s="34"/>
    </row>
    <row r="22" spans="1:6" ht="18" customHeight="1">
      <c r="A22" s="26"/>
      <c r="B22" s="32"/>
      <c r="C22" s="26" t="s">
        <v>64</v>
      </c>
      <c r="D22" s="27" t="s">
        <v>58</v>
      </c>
      <c r="E22" s="24" t="s">
        <v>72</v>
      </c>
      <c r="F22" s="34"/>
    </row>
    <row r="23" spans="1:6" ht="18" customHeight="1">
      <c r="A23" s="26"/>
      <c r="B23" s="32"/>
      <c r="C23" s="26" t="s">
        <v>67</v>
      </c>
      <c r="D23" s="27" t="s">
        <v>58</v>
      </c>
      <c r="E23" s="24" t="s">
        <v>68</v>
      </c>
      <c r="F23" s="34"/>
    </row>
    <row r="24" spans="1:6" ht="18" customHeight="1" thickBot="1">
      <c r="A24" s="26"/>
      <c r="B24" s="35"/>
      <c r="C24" s="36"/>
      <c r="D24" s="37"/>
      <c r="E24" s="36"/>
      <c r="F24" s="40"/>
    </row>
    <row r="25" spans="1:6" ht="18" customHeight="1" thickTop="1">
      <c r="A25" s="26"/>
    </row>
    <row r="26" spans="1:6" ht="18" customHeight="1" thickBot="1"/>
    <row r="27" spans="1:6" ht="18" customHeight="1" thickTop="1">
      <c r="B27" s="28"/>
      <c r="C27" s="29"/>
      <c r="D27" s="30"/>
      <c r="E27" s="29"/>
      <c r="F27" s="31"/>
    </row>
    <row r="28" spans="1:6" ht="18" customHeight="1">
      <c r="B28" s="32"/>
      <c r="C28" s="203" t="s">
        <v>69</v>
      </c>
      <c r="D28" s="203"/>
      <c r="E28" s="203"/>
      <c r="F28" s="33"/>
    </row>
    <row r="29" spans="1:6" ht="18" customHeight="1">
      <c r="B29" s="32"/>
      <c r="C29" s="26" t="s">
        <v>57</v>
      </c>
      <c r="D29" s="27" t="s">
        <v>58</v>
      </c>
      <c r="E29" s="24" t="s">
        <v>73</v>
      </c>
      <c r="F29" s="34"/>
    </row>
    <row r="30" spans="1:6" ht="18" customHeight="1">
      <c r="B30" s="32"/>
      <c r="C30" s="26" t="s">
        <v>60</v>
      </c>
      <c r="D30" s="27" t="s">
        <v>58</v>
      </c>
      <c r="E30" s="24" t="s">
        <v>61</v>
      </c>
      <c r="F30" s="34"/>
    </row>
    <row r="31" spans="1:6" ht="18" customHeight="1">
      <c r="B31" s="32"/>
      <c r="C31" s="26" t="s">
        <v>62</v>
      </c>
      <c r="D31" s="27" t="s">
        <v>58</v>
      </c>
      <c r="E31" s="24" t="s">
        <v>47</v>
      </c>
      <c r="F31" s="34"/>
    </row>
    <row r="32" spans="1:6" ht="18" customHeight="1">
      <c r="B32" s="32"/>
      <c r="C32" s="26" t="s">
        <v>64</v>
      </c>
      <c r="D32" s="27" t="s">
        <v>58</v>
      </c>
      <c r="E32" s="24" t="s">
        <v>74</v>
      </c>
      <c r="F32" s="34"/>
    </row>
    <row r="33" spans="2:6" ht="18" customHeight="1" thickBot="1">
      <c r="B33" s="35"/>
      <c r="C33" s="36"/>
      <c r="D33" s="37"/>
      <c r="E33" s="36"/>
      <c r="F33" s="40"/>
    </row>
    <row r="34" spans="2:6" ht="18" customHeight="1" thickTop="1"/>
    <row r="35" spans="2:6" ht="18" customHeight="1" thickBot="1"/>
    <row r="36" spans="2:6" ht="18" customHeight="1" thickTop="1">
      <c r="B36" s="28"/>
      <c r="C36" s="29"/>
      <c r="D36" s="30"/>
      <c r="E36" s="29"/>
      <c r="F36" s="31"/>
    </row>
    <row r="37" spans="2:6" ht="18" customHeight="1">
      <c r="B37" s="32"/>
      <c r="C37" s="203" t="s">
        <v>69</v>
      </c>
      <c r="D37" s="203"/>
      <c r="E37" s="203"/>
      <c r="F37" s="33"/>
    </row>
    <row r="38" spans="2:6" ht="18" customHeight="1">
      <c r="B38" s="32"/>
      <c r="C38" s="26" t="s">
        <v>57</v>
      </c>
      <c r="D38" s="27" t="s">
        <v>58</v>
      </c>
      <c r="E38" s="24" t="s">
        <v>75</v>
      </c>
      <c r="F38" s="34"/>
    </row>
    <row r="39" spans="2:6" ht="18" customHeight="1">
      <c r="B39" s="32"/>
      <c r="C39" s="26" t="s">
        <v>60</v>
      </c>
      <c r="D39" s="27" t="s">
        <v>58</v>
      </c>
      <c r="E39" s="24" t="s">
        <v>61</v>
      </c>
      <c r="F39" s="34"/>
    </row>
    <row r="40" spans="2:6" ht="18" customHeight="1">
      <c r="B40" s="32"/>
      <c r="C40" s="26" t="s">
        <v>62</v>
      </c>
      <c r="D40" s="27" t="s">
        <v>58</v>
      </c>
      <c r="E40" s="24" t="s">
        <v>76</v>
      </c>
      <c r="F40" s="34"/>
    </row>
    <row r="41" spans="2:6" ht="18" customHeight="1">
      <c r="B41" s="32"/>
      <c r="C41" s="26" t="s">
        <v>64</v>
      </c>
      <c r="D41" s="27" t="s">
        <v>58</v>
      </c>
      <c r="E41" s="24" t="s">
        <v>77</v>
      </c>
      <c r="F41" s="34"/>
    </row>
    <row r="42" spans="2:6" ht="18" customHeight="1" thickBot="1">
      <c r="B42" s="35"/>
      <c r="C42" s="36"/>
      <c r="D42" s="37"/>
      <c r="E42" s="36"/>
      <c r="F42" s="40"/>
    </row>
    <row r="43" spans="2:6" ht="18" customHeight="1" thickTop="1"/>
  </sheetData>
  <mergeCells count="4">
    <mergeCell ref="C7:E7"/>
    <mergeCell ref="C18:E18"/>
    <mergeCell ref="C28:E28"/>
    <mergeCell ref="C37:E37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I29"/>
  <sheetViews>
    <sheetView workbookViewId="0">
      <selection activeCell="J17" sqref="I17:J17"/>
    </sheetView>
  </sheetViews>
  <sheetFormatPr defaultRowHeight="26.25"/>
  <cols>
    <col min="1" max="1" width="2" style="41" customWidth="1"/>
    <col min="2" max="2" width="3.7109375" style="26" customWidth="1"/>
    <col min="3" max="3" width="23.85546875" style="26" customWidth="1"/>
    <col min="4" max="4" width="5.5703125" style="27" customWidth="1"/>
    <col min="5" max="5" width="43.7109375" style="26" customWidth="1"/>
    <col min="6" max="6" width="3.7109375" style="26" customWidth="1"/>
    <col min="7" max="16384" width="9.140625" style="26"/>
  </cols>
  <sheetData>
    <row r="1" spans="1:6" ht="18.75">
      <c r="A1" s="26"/>
      <c r="B1" s="24" t="s">
        <v>55</v>
      </c>
      <c r="E1" s="24"/>
      <c r="F1" s="24"/>
    </row>
    <row r="2" spans="1:6" ht="19.5" thickBot="1">
      <c r="A2" s="26"/>
    </row>
    <row r="3" spans="1:6" ht="19.5" thickTop="1">
      <c r="A3" s="26"/>
      <c r="B3" s="28"/>
      <c r="C3" s="29"/>
      <c r="D3" s="30"/>
      <c r="E3" s="29"/>
      <c r="F3" s="31"/>
    </row>
    <row r="4" spans="1:6" ht="18.75">
      <c r="A4" s="26"/>
      <c r="B4" s="32"/>
      <c r="C4" s="204" t="s">
        <v>69</v>
      </c>
      <c r="D4" s="204"/>
      <c r="E4" s="204"/>
      <c r="F4" s="33"/>
    </row>
    <row r="5" spans="1:6" ht="18.75">
      <c r="A5" s="26"/>
      <c r="B5" s="32"/>
      <c r="C5" s="26" t="s">
        <v>57</v>
      </c>
      <c r="D5" s="27" t="s">
        <v>58</v>
      </c>
      <c r="E5" s="42" t="s">
        <v>78</v>
      </c>
      <c r="F5" s="34"/>
    </row>
    <row r="6" spans="1:6" ht="18.75">
      <c r="A6" s="26"/>
      <c r="B6" s="32"/>
      <c r="C6" s="26" t="s">
        <v>60</v>
      </c>
      <c r="D6" s="27" t="s">
        <v>58</v>
      </c>
      <c r="E6" s="24" t="s">
        <v>61</v>
      </c>
      <c r="F6" s="34"/>
    </row>
    <row r="7" spans="1:6" ht="18.75">
      <c r="A7" s="26"/>
      <c r="B7" s="32"/>
      <c r="C7" s="26" t="s">
        <v>62</v>
      </c>
      <c r="D7" s="27" t="s">
        <v>58</v>
      </c>
      <c r="E7" s="24" t="s">
        <v>79</v>
      </c>
      <c r="F7" s="34"/>
    </row>
    <row r="8" spans="1:6" ht="18.75">
      <c r="A8" s="26"/>
      <c r="B8" s="32"/>
      <c r="C8" s="26" t="s">
        <v>64</v>
      </c>
      <c r="D8" s="27" t="s">
        <v>58</v>
      </c>
      <c r="E8" s="24" t="s">
        <v>80</v>
      </c>
      <c r="F8" s="34"/>
    </row>
    <row r="9" spans="1:6" ht="19.5" thickBot="1">
      <c r="A9" s="26"/>
      <c r="B9" s="35"/>
      <c r="C9" s="36"/>
      <c r="D9" s="37"/>
      <c r="E9" s="38"/>
      <c r="F9" s="39"/>
    </row>
    <row r="10" spans="1:6" ht="19.5" thickTop="1">
      <c r="A10" s="26"/>
    </row>
    <row r="11" spans="1:6" ht="19.5" thickBot="1">
      <c r="A11" s="26"/>
    </row>
    <row r="12" spans="1:6" ht="19.5" thickTop="1">
      <c r="A12" s="26"/>
      <c r="B12" s="28"/>
      <c r="C12" s="29"/>
      <c r="D12" s="30"/>
      <c r="E12" s="29"/>
      <c r="F12" s="31"/>
    </row>
    <row r="13" spans="1:6" ht="18.75">
      <c r="A13" s="26"/>
      <c r="B13" s="32"/>
      <c r="C13" s="204" t="s">
        <v>56</v>
      </c>
      <c r="D13" s="204"/>
      <c r="E13" s="204"/>
      <c r="F13" s="33"/>
    </row>
    <row r="14" spans="1:6" ht="18.75">
      <c r="A14" s="26"/>
      <c r="B14" s="32"/>
      <c r="C14" s="26" t="s">
        <v>57</v>
      </c>
      <c r="D14" s="27" t="s">
        <v>58</v>
      </c>
      <c r="E14" s="42" t="s">
        <v>81</v>
      </c>
      <c r="F14" s="34"/>
    </row>
    <row r="15" spans="1:6" ht="18.75">
      <c r="A15" s="26"/>
      <c r="B15" s="32"/>
      <c r="C15" s="26" t="s">
        <v>60</v>
      </c>
      <c r="D15" s="27" t="s">
        <v>58</v>
      </c>
      <c r="E15" s="24" t="s">
        <v>61</v>
      </c>
      <c r="F15" s="34"/>
    </row>
    <row r="16" spans="1:6" ht="18.75">
      <c r="A16" s="26"/>
      <c r="B16" s="32"/>
      <c r="C16" s="26" t="s">
        <v>62</v>
      </c>
      <c r="D16" s="27" t="s">
        <v>58</v>
      </c>
      <c r="E16" s="24" t="s">
        <v>31</v>
      </c>
      <c r="F16" s="34"/>
    </row>
    <row r="17" spans="1:9" ht="18.75">
      <c r="A17" s="26"/>
      <c r="B17" s="32"/>
      <c r="C17" s="26" t="s">
        <v>64</v>
      </c>
      <c r="D17" s="27" t="s">
        <v>58</v>
      </c>
      <c r="E17" s="24" t="s">
        <v>82</v>
      </c>
      <c r="F17" s="34"/>
    </row>
    <row r="18" spans="1:9" ht="18.75">
      <c r="A18" s="26"/>
      <c r="B18" s="32"/>
      <c r="C18" s="26" t="s">
        <v>67</v>
      </c>
      <c r="D18" s="27" t="s">
        <v>83</v>
      </c>
      <c r="E18" s="24" t="s">
        <v>84</v>
      </c>
      <c r="F18" s="34"/>
    </row>
    <row r="19" spans="1:9" ht="19.5" thickBot="1">
      <c r="A19" s="26"/>
      <c r="B19" s="35"/>
      <c r="C19" s="36"/>
      <c r="D19" s="37"/>
      <c r="E19" s="38"/>
      <c r="F19" s="39"/>
      <c r="I19" s="43"/>
    </row>
    <row r="20" spans="1:9" ht="19.5" thickTop="1">
      <c r="A20" s="26"/>
      <c r="E20" s="24"/>
      <c r="F20" s="24"/>
    </row>
    <row r="21" spans="1:9" ht="19.5" thickBot="1">
      <c r="A21" s="26"/>
      <c r="E21" s="24"/>
      <c r="F21" s="24"/>
    </row>
    <row r="22" spans="1:9" ht="19.5" thickTop="1">
      <c r="A22" s="26"/>
      <c r="B22" s="28"/>
      <c r="C22" s="29"/>
      <c r="D22" s="30"/>
      <c r="E22" s="29"/>
      <c r="F22" s="31"/>
    </row>
    <row r="23" spans="1:9" ht="18.75">
      <c r="A23" s="26"/>
      <c r="B23" s="32"/>
      <c r="C23" s="204" t="s">
        <v>69</v>
      </c>
      <c r="D23" s="204"/>
      <c r="E23" s="204"/>
      <c r="F23" s="33"/>
    </row>
    <row r="24" spans="1:9" ht="18.75">
      <c r="A24" s="26"/>
      <c r="B24" s="32"/>
      <c r="C24" s="26" t="s">
        <v>57</v>
      </c>
      <c r="D24" s="27" t="s">
        <v>58</v>
      </c>
      <c r="E24" s="24" t="s">
        <v>85</v>
      </c>
      <c r="F24" s="34"/>
    </row>
    <row r="25" spans="1:9" ht="18.75">
      <c r="A25" s="26"/>
      <c r="B25" s="32"/>
      <c r="C25" s="26" t="s">
        <v>60</v>
      </c>
      <c r="D25" s="27" t="s">
        <v>58</v>
      </c>
      <c r="E25" s="24" t="s">
        <v>86</v>
      </c>
      <c r="F25" s="34"/>
    </row>
    <row r="26" spans="1:9" ht="18.75">
      <c r="A26" s="26"/>
      <c r="B26" s="32"/>
      <c r="C26" s="26" t="s">
        <v>62</v>
      </c>
      <c r="D26" s="27" t="s">
        <v>58</v>
      </c>
      <c r="E26" s="24" t="s">
        <v>87</v>
      </c>
      <c r="F26" s="34"/>
    </row>
    <row r="27" spans="1:9" ht="18.75">
      <c r="A27" s="26"/>
      <c r="B27" s="32"/>
      <c r="C27" s="26" t="s">
        <v>64</v>
      </c>
      <c r="D27" s="27" t="s">
        <v>58</v>
      </c>
      <c r="E27" s="24" t="s">
        <v>88</v>
      </c>
      <c r="F27" s="34"/>
    </row>
    <row r="28" spans="1:9" ht="19.5" thickBot="1">
      <c r="A28" s="26"/>
      <c r="B28" s="35"/>
      <c r="C28" s="36"/>
      <c r="D28" s="37"/>
      <c r="E28" s="36"/>
      <c r="F28" s="40"/>
    </row>
    <row r="29" spans="1:9" ht="19.5" thickTop="1">
      <c r="A29" s="26"/>
    </row>
  </sheetData>
  <mergeCells count="3">
    <mergeCell ref="C4:E4"/>
    <mergeCell ref="C13:E13"/>
    <mergeCell ref="C23:E2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I26"/>
  <sheetViews>
    <sheetView topLeftCell="A10" workbookViewId="0">
      <selection activeCell="D2" sqref="D2"/>
    </sheetView>
  </sheetViews>
  <sheetFormatPr defaultRowHeight="18" customHeight="1"/>
  <cols>
    <col min="1" max="1" width="4.28515625" style="96" customWidth="1"/>
    <col min="2" max="2" width="11.140625" style="96" bestFit="1" customWidth="1"/>
    <col min="3" max="3" width="9.140625" style="96" bestFit="1" customWidth="1"/>
    <col min="4" max="4" width="57.42578125" style="96" bestFit="1" customWidth="1"/>
    <col min="5" max="5" width="20.5703125" style="96" bestFit="1" customWidth="1"/>
    <col min="6" max="6" width="7.42578125" style="96" bestFit="1" customWidth="1"/>
    <col min="7" max="7" width="11.140625" style="96" bestFit="1" customWidth="1"/>
    <col min="8" max="8" width="21.140625" style="96" bestFit="1" customWidth="1"/>
    <col min="9" max="9" width="21.5703125" style="96" bestFit="1" customWidth="1"/>
    <col min="10" max="16384" width="9.140625" style="96"/>
  </cols>
  <sheetData>
    <row r="1" spans="1:9" ht="18" customHeight="1">
      <c r="A1" s="93" t="s">
        <v>356</v>
      </c>
      <c r="B1" s="93"/>
      <c r="C1" s="94"/>
      <c r="D1" s="93"/>
      <c r="E1" s="94"/>
      <c r="F1" s="94"/>
      <c r="G1" s="93"/>
      <c r="H1" s="95"/>
      <c r="I1" s="93"/>
    </row>
    <row r="2" spans="1:9" ht="18" customHeight="1">
      <c r="A2" s="93"/>
      <c r="B2" s="93"/>
      <c r="C2" s="94"/>
      <c r="D2" s="93"/>
      <c r="E2" s="94"/>
      <c r="F2" s="94"/>
      <c r="G2" s="93"/>
      <c r="H2" s="95"/>
      <c r="I2" s="93"/>
    </row>
    <row r="3" spans="1:9" ht="18" customHeight="1">
      <c r="A3" s="97"/>
      <c r="B3" s="98"/>
      <c r="C3" s="97"/>
      <c r="D3" s="99"/>
      <c r="E3" s="97"/>
      <c r="F3" s="97"/>
      <c r="G3" s="100"/>
      <c r="H3" s="101"/>
      <c r="I3" s="102"/>
    </row>
    <row r="4" spans="1:9" ht="18" customHeight="1">
      <c r="A4" s="103" t="s">
        <v>0</v>
      </c>
      <c r="B4" s="104" t="s">
        <v>48</v>
      </c>
      <c r="C4" s="103" t="s">
        <v>49</v>
      </c>
      <c r="D4" s="103" t="s">
        <v>3</v>
      </c>
      <c r="E4" s="103" t="s">
        <v>4</v>
      </c>
      <c r="F4" s="103" t="s">
        <v>5</v>
      </c>
      <c r="G4" s="105" t="s">
        <v>6</v>
      </c>
      <c r="H4" s="106" t="s">
        <v>7</v>
      </c>
      <c r="I4" s="103" t="s">
        <v>50</v>
      </c>
    </row>
    <row r="5" spans="1:9" s="126" customFormat="1" ht="18" customHeight="1">
      <c r="A5" s="186" t="s">
        <v>1268</v>
      </c>
      <c r="B5" s="187"/>
      <c r="C5" s="7"/>
      <c r="D5" s="9"/>
      <c r="E5" s="7"/>
      <c r="F5" s="7"/>
      <c r="G5" s="11"/>
      <c r="H5" s="10"/>
      <c r="I5" s="9"/>
    </row>
    <row r="6" spans="1:9" s="126" customFormat="1" ht="18" customHeight="1">
      <c r="A6" s="7">
        <v>1</v>
      </c>
      <c r="B6" s="8">
        <v>43678</v>
      </c>
      <c r="C6" s="7" t="s">
        <v>476</v>
      </c>
      <c r="D6" s="9" t="s">
        <v>995</v>
      </c>
      <c r="E6" s="7" t="s">
        <v>1266</v>
      </c>
      <c r="F6" s="12" t="s">
        <v>176</v>
      </c>
      <c r="G6" s="11"/>
      <c r="H6" s="10">
        <v>41269900</v>
      </c>
      <c r="I6" s="9" t="s">
        <v>29</v>
      </c>
    </row>
    <row r="7" spans="1:9" s="111" customFormat="1" ht="18" customHeight="1">
      <c r="A7" s="7">
        <v>2</v>
      </c>
      <c r="B7" s="8">
        <v>43679</v>
      </c>
      <c r="C7" s="7" t="s">
        <v>610</v>
      </c>
      <c r="D7" s="9" t="s">
        <v>1137</v>
      </c>
      <c r="E7" s="7" t="s">
        <v>1269</v>
      </c>
      <c r="F7" s="12" t="s">
        <v>149</v>
      </c>
      <c r="G7" s="11">
        <v>1072.5</v>
      </c>
      <c r="H7" s="10"/>
      <c r="I7" s="9"/>
    </row>
    <row r="8" spans="1:9" s="111" customFormat="1" ht="18" customHeight="1">
      <c r="A8" s="7">
        <v>3</v>
      </c>
      <c r="B8" s="8">
        <v>43684</v>
      </c>
      <c r="C8" s="7" t="s">
        <v>948</v>
      </c>
      <c r="D8" s="9" t="s">
        <v>661</v>
      </c>
      <c r="E8" s="7" t="s">
        <v>1267</v>
      </c>
      <c r="F8" s="12" t="s">
        <v>93</v>
      </c>
      <c r="G8" s="11"/>
      <c r="H8" s="10">
        <v>162922500</v>
      </c>
      <c r="I8" s="9" t="s">
        <v>29</v>
      </c>
    </row>
    <row r="9" spans="1:9" s="111" customFormat="1" ht="18" customHeight="1">
      <c r="A9" s="7">
        <v>4</v>
      </c>
      <c r="B9" s="8">
        <v>43685</v>
      </c>
      <c r="C9" s="7" t="s">
        <v>23</v>
      </c>
      <c r="D9" s="9" t="s">
        <v>1271</v>
      </c>
      <c r="E9" s="7" t="s">
        <v>1272</v>
      </c>
      <c r="F9" s="7" t="s">
        <v>24</v>
      </c>
      <c r="G9" s="11"/>
      <c r="H9" s="10">
        <v>170811425</v>
      </c>
      <c r="I9" s="9" t="s">
        <v>1273</v>
      </c>
    </row>
    <row r="10" spans="1:9" s="111" customFormat="1" ht="18" customHeight="1">
      <c r="A10" s="7">
        <v>5</v>
      </c>
      <c r="B10" s="8">
        <v>43686</v>
      </c>
      <c r="C10" s="7" t="s">
        <v>247</v>
      </c>
      <c r="D10" s="9" t="s">
        <v>45</v>
      </c>
      <c r="E10" s="7" t="s">
        <v>1274</v>
      </c>
      <c r="F10" s="12" t="s">
        <v>16</v>
      </c>
      <c r="G10" s="11"/>
      <c r="H10" s="10">
        <v>11293600</v>
      </c>
      <c r="I10" s="9" t="s">
        <v>29</v>
      </c>
    </row>
    <row r="11" spans="1:9" s="111" customFormat="1" ht="18" customHeight="1">
      <c r="A11" s="7">
        <v>6</v>
      </c>
      <c r="B11" s="8">
        <v>43689</v>
      </c>
      <c r="C11" s="7" t="s">
        <v>231</v>
      </c>
      <c r="D11" s="9" t="s">
        <v>1008</v>
      </c>
      <c r="E11" s="7" t="s">
        <v>1276</v>
      </c>
      <c r="F11" s="12" t="s">
        <v>25</v>
      </c>
      <c r="G11" s="11"/>
      <c r="H11" s="10">
        <v>11188800</v>
      </c>
      <c r="I11" s="9" t="s">
        <v>29</v>
      </c>
    </row>
    <row r="12" spans="1:9" s="111" customFormat="1" ht="18" customHeight="1">
      <c r="A12" s="7">
        <v>7</v>
      </c>
      <c r="B12" s="8">
        <v>43689</v>
      </c>
      <c r="C12" s="7" t="s">
        <v>231</v>
      </c>
      <c r="D12" s="9" t="s">
        <v>1008</v>
      </c>
      <c r="E12" s="7" t="s">
        <v>1275</v>
      </c>
      <c r="F12" s="12" t="s">
        <v>175</v>
      </c>
      <c r="G12" s="11"/>
      <c r="H12" s="10">
        <v>11177804</v>
      </c>
      <c r="I12" s="9" t="s">
        <v>29</v>
      </c>
    </row>
    <row r="13" spans="1:9" s="111" customFormat="1" ht="18" customHeight="1">
      <c r="A13" s="7">
        <v>8</v>
      </c>
      <c r="B13" s="8">
        <v>43691</v>
      </c>
      <c r="C13" s="7" t="s">
        <v>23</v>
      </c>
      <c r="D13" s="9" t="s">
        <v>1277</v>
      </c>
      <c r="E13" s="7" t="s">
        <v>1278</v>
      </c>
      <c r="F13" s="7" t="s">
        <v>24</v>
      </c>
      <c r="G13" s="11"/>
      <c r="H13" s="10">
        <v>30274840</v>
      </c>
      <c r="I13" s="9" t="s">
        <v>29</v>
      </c>
    </row>
    <row r="14" spans="1:9" s="111" customFormat="1" ht="18" customHeight="1">
      <c r="A14" s="7">
        <v>9</v>
      </c>
      <c r="B14" s="8">
        <v>43692</v>
      </c>
      <c r="C14" s="7" t="s">
        <v>846</v>
      </c>
      <c r="D14" s="9" t="s">
        <v>319</v>
      </c>
      <c r="E14" s="7" t="s">
        <v>1279</v>
      </c>
      <c r="F14" s="12" t="s">
        <v>16</v>
      </c>
      <c r="G14" s="11"/>
      <c r="H14" s="10">
        <v>11630850</v>
      </c>
      <c r="I14" s="9" t="s">
        <v>29</v>
      </c>
    </row>
    <row r="15" spans="1:9" ht="18" customHeight="1">
      <c r="A15" s="7">
        <v>10</v>
      </c>
      <c r="B15" s="8">
        <v>43693</v>
      </c>
      <c r="C15" s="7" t="s">
        <v>19</v>
      </c>
      <c r="D15" s="9" t="s">
        <v>1280</v>
      </c>
      <c r="E15" s="7" t="s">
        <v>1278</v>
      </c>
      <c r="F15" s="7" t="s">
        <v>20</v>
      </c>
      <c r="G15" s="11"/>
      <c r="H15" s="10">
        <v>40813710</v>
      </c>
      <c r="I15" s="9" t="s">
        <v>29</v>
      </c>
    </row>
    <row r="16" spans="1:9" ht="18" customHeight="1">
      <c r="A16" s="7">
        <v>11</v>
      </c>
      <c r="B16" s="8">
        <v>43696</v>
      </c>
      <c r="C16" s="7" t="s">
        <v>968</v>
      </c>
      <c r="D16" s="9" t="s">
        <v>475</v>
      </c>
      <c r="E16" s="7" t="s">
        <v>1281</v>
      </c>
      <c r="F16" s="12" t="s">
        <v>175</v>
      </c>
      <c r="G16" s="11"/>
      <c r="H16" s="10">
        <v>152258400</v>
      </c>
      <c r="I16" s="9" t="s">
        <v>29</v>
      </c>
    </row>
    <row r="17" spans="1:9" ht="18" customHeight="1">
      <c r="A17" s="7">
        <v>12</v>
      </c>
      <c r="B17" s="8">
        <v>43697</v>
      </c>
      <c r="C17" s="7" t="s">
        <v>379</v>
      </c>
      <c r="D17" s="9" t="s">
        <v>954</v>
      </c>
      <c r="E17" s="7" t="s">
        <v>1282</v>
      </c>
      <c r="F17" s="12" t="s">
        <v>274</v>
      </c>
      <c r="G17" s="11"/>
      <c r="H17" s="10">
        <v>40730625</v>
      </c>
      <c r="I17" s="9" t="s">
        <v>29</v>
      </c>
    </row>
    <row r="18" spans="1:9" ht="18" customHeight="1">
      <c r="A18" s="7">
        <v>13</v>
      </c>
      <c r="B18" s="8">
        <v>43697</v>
      </c>
      <c r="C18" s="7" t="s">
        <v>210</v>
      </c>
      <c r="D18" s="9" t="s">
        <v>1284</v>
      </c>
      <c r="E18" s="7" t="s">
        <v>1283</v>
      </c>
      <c r="F18" s="12" t="s">
        <v>159</v>
      </c>
      <c r="G18" s="11"/>
      <c r="H18" s="10">
        <v>6788438</v>
      </c>
      <c r="I18" s="9" t="s">
        <v>29</v>
      </c>
    </row>
    <row r="19" spans="1:9" s="111" customFormat="1" ht="18" customHeight="1">
      <c r="A19" s="7">
        <v>14</v>
      </c>
      <c r="B19" s="8">
        <v>43699</v>
      </c>
      <c r="C19" s="7" t="s">
        <v>600</v>
      </c>
      <c r="D19" s="9" t="s">
        <v>417</v>
      </c>
      <c r="E19" s="7" t="s">
        <v>1279</v>
      </c>
      <c r="F19" s="12" t="s">
        <v>131</v>
      </c>
      <c r="G19" s="11"/>
      <c r="H19" s="10">
        <v>1000000</v>
      </c>
      <c r="I19" s="9"/>
    </row>
    <row r="20" spans="1:9" s="111" customFormat="1" ht="18" customHeight="1">
      <c r="A20" s="7">
        <v>15</v>
      </c>
      <c r="B20" s="8">
        <v>43703</v>
      </c>
      <c r="C20" s="7" t="s">
        <v>751</v>
      </c>
      <c r="D20" s="9" t="s">
        <v>624</v>
      </c>
      <c r="E20" s="7" t="s">
        <v>1285</v>
      </c>
      <c r="F20" s="12" t="s">
        <v>12</v>
      </c>
      <c r="G20" s="11"/>
      <c r="H20" s="10">
        <v>12793935</v>
      </c>
      <c r="I20" s="9"/>
    </row>
    <row r="21" spans="1:9" s="111" customFormat="1" ht="18" customHeight="1">
      <c r="A21" s="7">
        <v>16</v>
      </c>
      <c r="B21" s="8">
        <v>43705</v>
      </c>
      <c r="C21" s="7" t="s">
        <v>1286</v>
      </c>
      <c r="D21" s="9" t="s">
        <v>313</v>
      </c>
      <c r="E21" s="7" t="s">
        <v>1287</v>
      </c>
      <c r="F21" s="12" t="s">
        <v>14</v>
      </c>
      <c r="G21" s="11"/>
      <c r="H21" s="10">
        <v>183310600</v>
      </c>
      <c r="I21" s="9" t="s">
        <v>29</v>
      </c>
    </row>
    <row r="22" spans="1:9" s="111" customFormat="1" ht="18" customHeight="1">
      <c r="A22" s="7">
        <v>17</v>
      </c>
      <c r="B22" s="8">
        <v>43705</v>
      </c>
      <c r="C22" s="7" t="s">
        <v>19</v>
      </c>
      <c r="D22" s="9" t="s">
        <v>1289</v>
      </c>
      <c r="E22" s="7" t="s">
        <v>1288</v>
      </c>
      <c r="F22" s="7" t="s">
        <v>20</v>
      </c>
      <c r="G22" s="11"/>
      <c r="H22" s="10">
        <v>87727500</v>
      </c>
      <c r="I22" s="9" t="s">
        <v>29</v>
      </c>
    </row>
    <row r="23" spans="1:9" s="111" customFormat="1" ht="18" customHeight="1">
      <c r="A23" s="7">
        <v>18</v>
      </c>
      <c r="B23" s="8">
        <v>43706</v>
      </c>
      <c r="C23" s="7" t="s">
        <v>489</v>
      </c>
      <c r="D23" s="9" t="s">
        <v>461</v>
      </c>
      <c r="E23" s="7" t="s">
        <v>1292</v>
      </c>
      <c r="F23" s="12" t="s">
        <v>93</v>
      </c>
      <c r="G23" s="11"/>
      <c r="H23" s="10">
        <v>29242500</v>
      </c>
      <c r="I23" s="9" t="s">
        <v>29</v>
      </c>
    </row>
    <row r="24" spans="1:9" s="111" customFormat="1" ht="18" customHeight="1">
      <c r="A24" s="7">
        <v>19</v>
      </c>
      <c r="B24" s="8">
        <v>43707</v>
      </c>
      <c r="C24" s="7" t="s">
        <v>1290</v>
      </c>
      <c r="D24" s="9" t="s">
        <v>461</v>
      </c>
      <c r="E24" s="7" t="s">
        <v>1291</v>
      </c>
      <c r="F24" s="12" t="s">
        <v>14</v>
      </c>
      <c r="G24" s="11"/>
      <c r="H24" s="10">
        <v>33835200</v>
      </c>
      <c r="I24" s="9" t="s">
        <v>29</v>
      </c>
    </row>
    <row r="25" spans="1:9" s="111" customFormat="1" ht="18" customHeight="1">
      <c r="A25" s="7"/>
      <c r="B25" s="8"/>
      <c r="C25" s="7"/>
      <c r="D25" s="9"/>
      <c r="E25" s="7"/>
      <c r="F25" s="7"/>
      <c r="G25" s="11"/>
      <c r="H25" s="10"/>
      <c r="I25" s="9"/>
    </row>
    <row r="26" spans="1:9" s="111" customFormat="1" ht="18" customHeight="1">
      <c r="A26" s="90"/>
      <c r="B26" s="91"/>
      <c r="C26" s="193" t="s">
        <v>1270</v>
      </c>
      <c r="D26" s="194"/>
      <c r="E26" s="194"/>
      <c r="F26" s="195"/>
      <c r="G26" s="92">
        <f>SUM(G6:G25)</f>
        <v>1072.5</v>
      </c>
      <c r="H26" s="92">
        <f>SUM(H6:H25)</f>
        <v>1039070627</v>
      </c>
      <c r="I26" s="92"/>
    </row>
  </sheetData>
  <mergeCells count="2">
    <mergeCell ref="A5:B5"/>
    <mergeCell ref="C26:F26"/>
  </mergeCells>
  <pageMargins left="0.2" right="0.2" top="0.25" bottom="0.25" header="0.3" footer="0.3"/>
  <pageSetup scale="80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2</vt:i4>
      </vt:variant>
    </vt:vector>
  </HeadingPairs>
  <TitlesOfParts>
    <vt:vector size="7" baseType="lpstr">
      <vt:lpstr>Daily</vt:lpstr>
      <vt:lpstr>Weekly</vt:lpstr>
      <vt:lpstr>Acc Ext</vt:lpstr>
      <vt:lpstr>Acc Int</vt:lpstr>
      <vt:lpstr>print</vt:lpstr>
      <vt:lpstr>Daily!Print_Area</vt:lpstr>
      <vt:lpstr>Weekly!Print_Area</vt:lpstr>
    </vt:vector>
  </TitlesOfParts>
  <Company>workgroup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2019-10-25T02:28:59Z</cp:lastPrinted>
  <dcterms:created xsi:type="dcterms:W3CDTF">2016-01-04T03:11:53Z</dcterms:created>
  <dcterms:modified xsi:type="dcterms:W3CDTF">2019-11-28T08:11:50Z</dcterms:modified>
</cp:coreProperties>
</file>