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7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J67" i="12"/>
  <c r="J52" i="14"/>
  <c r="J58" i="15"/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<sst xmlns="http://schemas.openxmlformats.org/spreadsheetml/2006/main" count="2656" uniqueCount="385">
  <si>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</si>
  <si>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</si>
  <si>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</si>
  <si>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</si>
  <si>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</si>
  <si>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</si>
  <si>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</si>
  <si>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</si>
  <si>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</si>
  <si>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</si>
  <si>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</si>
  <si>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</si>
  <si>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</si>
  <si>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</si>
  <si>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</si>
  <si>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</si>
  <si>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</si>
  <si>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</si>
  <si>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</si>
  <si>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</si>
  <si>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</si>
  <si>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</si>
  <si>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</si>
  <si>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</si>
  <si>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</si>
  <si>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</si>
  <si>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</si>
  <si>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</si>
  <si>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</si>
  <si>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</si>
  <si>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</si>
  <si>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</si>
  <si>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</si>
  <si>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</si>
  <si>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</si>
  <si>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</si>
  <si>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</si>
  <si>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</si>
  <si>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</si>
  <si>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</si>
  <si>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</si>
  <si>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</si>
  <si>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</si>
  <si>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</si>
  <si>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</si>
  <si>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</si>
  <si>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</si>
  <si>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</si>
  <si>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</si>
  <si>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</si>
  <si>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</si>
  <si>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</si>
  <si>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</si>
  <si>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</si>
  <si>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</si>
  <si>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</si>
  <si>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</si>
  <si>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</si>
  <si>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</si>
  <si>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</si>
  <si>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</si>
  <si>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</si>
  <si>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</si>
  <si>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</si>
  <si>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</si>
  <si>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</si>
  <si>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</si>
  <si>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</si>
  <si>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</si>
  <si>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</si>
  <si>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</si>
  <si>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</si>
  <si>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</si>
  <si>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</si>
  <si>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</si>
  <si>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</si>
  <si>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</si>
  <si>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</si>
  <si>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</si>
  <si>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</si>
  <si>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</si>
  <si>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</si>
  <si>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</si>
  <si>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</si>
  <si>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</si>
  <si>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</si>
  <si>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</si>
  <si>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</si>
  <si>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</si>
  <si>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</si>
  <si>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</si>
  <si>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</si>
  <si>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</si>
  <si>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</si>
  <si>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</si>
  <si>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</si>
  <si>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</si>
  <si>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</si>
  <si>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</si>
  <si>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</si>
  <si>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</si>
  <si>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</si>
  <si>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</si>
  <si>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</si>
  <si>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</si>
  <si>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</si>
  <si>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</si>
  <si>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</si>
  <si>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</si>
  <si>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</si>
  <si>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</si>
  <si>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</si>
  <si>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</si>
  <si>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</si>
  <si>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</si>
  <si>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</si>
  <si>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</si>
  <si>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</si>
  <si>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</si>
  <si>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</si>
  <si>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</si>
  <si>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</si>
  <si>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</si>
  <si>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</si>
  <si>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</si>
  <si>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</si>
  <si>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</si>
  <si>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</si>
  <si>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</si>
  <si>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</si>
  <si>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</si>
  <si>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</si>
  <si>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</si>
  <si>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</si>
  <si>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</si>
  <si>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</si>
  <si>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</si>
  <si>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</si>
  <si>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</si>
  <si>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</si>
  <si>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</si>
  <si>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</si>
  <si>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</si>
  <si>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</si>
  <si>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</si>
  <si>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</si>
  <si>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</si>
  <si>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</si>
  <si>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</si>
  <si>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</si>
  <si>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</si>
  <si>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</si>
  <si>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</si>
  <si>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</si>
  <si>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</si>
  <si>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</si>
  <si>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</si>
  <si>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</si>
  <si>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</si>
  <si>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</si>
  <si>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</si>
  <si>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</si>
  <si>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</si>
  <si>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</si>
  <si>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</si>
  <si>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</si>
  <si>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</si>
  <si>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</si>
  <si>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</si>
  <si>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</si>
  <si>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</si>
  <si>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</si>
  <si>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</si>
  <si>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</si>
  <si>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</si>
  <si>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</si>
  <si>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</si>
  <si>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</si>
  <si>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</si>
  <si>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</si>
  <si>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</si>
  <si>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</si>
  <si>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</si>
  <si>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</si>
  <si>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</si>
  <si>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</si>
  <si>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</si>
  <si>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</si>
  <si>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</si>
  <si>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</si>
  <si>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</si>
  <si>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</si>
  <si>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</si>
  <si>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</si>
  <si>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</si>
  <si>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</si>
  <si>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</si>
  <si>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</si>
  <si>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</si>
  <si>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</si>
  <si>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</si>
  <si>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</si>
  <si>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</si>
  <si>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</si>
  <si>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</si>
  <si>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</si>
  <si>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</si>
  <si>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</si>
  <si>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</si>
  <si>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</si>
  <si>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</si>
  <si>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</si>
  <si>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</si>
  <si>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</si>
  <si>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</si>
  <si>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</si>
  <si>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</si>
  <si>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</si>
  <si>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</si>
  <si>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</si>
  <si>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</si>
  <si>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</si>
  <si>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</si>
  <si>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</si>
  <si>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</si>
  <si>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</si>
  <si>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</si>
  <si>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</si>
  <si>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</si>
  <si>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</si>
  <si>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</si>
  <si>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</si>
  <si>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</si>
  <si>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</si>
  <si>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</si>
  <si>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</si>
  <si>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</si>
  <si>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</si>
  <si>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</si>
  <si>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</si>
  <si>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</si>
  <si>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</si>
  <si>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</si>
  <si>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</si>
  <si>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</si>
  <si>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</si>
  <si>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</si>
  <si>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</si>
  <si>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</si>
  <si>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</si>
  <si>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</si>
  <si>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</si>
  <si>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</si>
  <si>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</si>
  <si>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</si>
  <si>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</si>
  <si>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</si>
  <si>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</si>
  <si>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</si>
  <si>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</si>
  <si>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</si>
  <si>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</si>
  <si>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</si>
  <si>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</si>
  <si>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</si>
  <si>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</si>
  <si>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</si>
  <si>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</si>
  <si>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</si>
  <si>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</si>
  <si>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</si>
  <si>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</si>
  <si>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</si>
  <si>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</si>
  <si>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</si>
  <si>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</si>
  <si>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</si>
  <si>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</si>
  <si>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</si>
  <si>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</si>
  <si>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</si>
  <si>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</si>
  <si>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</si>
  <si>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</si>
  <si>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</si>
  <si>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</si>
  <si>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</si>
  <si>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</si>
  <si>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</si>
  <si>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</si>
  <si>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</si>
  <si>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</si>
  <si>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</si>
  <si>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</si>
  <si>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</si>
  <si>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</si>
  <si>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</si>
  <si>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</si>
  <si>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</si>
  <si>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</si>
  <si>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</si>
  <si>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</si>
  <si>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</si>
  <si>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</si>
  <si>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</si>
  <si>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</si>
  <si>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</si>
  <si>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</si>
  <si>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</si>
  <si>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</si>
  <si>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</si>
  <si>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</si>
  <si>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</si>
  <si>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</si>
  <si>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</si>
  <si>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</si>
  <si>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</si>
  <si>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</si>
  <si>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</si>
  <si>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</si>
  <si>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</si>
  <si>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</si>
  <si>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</si>
  <si>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</si>
  <si>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</si>
  <si>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</si>
  <si>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</si>
  <si>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</si>
  <si>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</si>
  <si>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</si>
  <si>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</si>
  <si>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</si>
  <si>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</si>
  <si>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</si>
  <si>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</si>
  <si>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</si>
  <si>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</si>
  <si>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</si>
  <si>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</si>
  <si>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</si>
  <si>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</si>
  <si>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</si>
  <si>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</si>
  <si>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</si>
  <si>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</si>
  <si>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</si>
  <si>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</si>
  <si>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</si>
  <si>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</si>
  <si>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</si>
  <si>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</si>
  <si>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</si>
  <si>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</si>
  <si>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</si>
  <si>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</si>
  <si>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</si>
  <si>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</si>
  <si>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</si>
  <si>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</si>
  <si>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</si>
  <si>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</si>
  <si>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</si>
  <si>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</si>
  <si>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</si>
  <si>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</si>
  <si>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</si>
  <si>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</si>
  <si>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</si>
  <si>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</si>
  <si>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</si>
  <si>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</si>
  <si>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</si>
  <si>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</si>
  <si>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</si>
  <si>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</si>
  <si>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</si>
  <si>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</si>
  <si>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</si>
  <si>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</si>
  <si>
    <t xml:space="preserve"> </t>
  </si>
  <si>
    <t>18 Jan'17</t>
  </si>
  <si>
    <t>Dibyrkan Tgl 7 Agt'17</t>
  </si>
  <si>
    <t xml:space="preserve"> Dibyrkan Tgl 7 Agt'17</t>
  </si>
  <si>
    <t>16 Feb'17</t>
  </si>
  <si>
    <t>02 Feb'17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</si>
</sst>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topLeftCell="A34" workbookViewId="0">
      <selection activeCell="H11" sqref="H1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28">
        <v>9</v>
      </c>
      <c r="B11" s="16" t="s">
        <v>140</v>
      </c>
      <c r="C11" s="16" t="s">
        <v>141</v>
      </c>
      <c r="D11" s="17">
        <v>3319799</v>
      </c>
      <c r="E11" s="18">
        <v>192000</v>
      </c>
      <c r="F11" s="18">
        <f t="shared" si="0"/>
        <v>3511799</v>
      </c>
      <c r="G11" s="19">
        <f t="shared" si="1"/>
        <v>351179.9</v>
      </c>
      <c r="H11" s="66" t="s">
        <v>381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topLeftCell="A31" workbookViewId="0">
      <selection activeCell="I51" sqref="I51:I55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28">
        <v>7</v>
      </c>
      <c r="B9" s="16" t="s">
        <v>140</v>
      </c>
      <c r="C9" s="16" t="s">
        <v>141</v>
      </c>
      <c r="D9" s="17">
        <v>3869531</v>
      </c>
      <c r="E9" s="18">
        <v>209500</v>
      </c>
      <c r="F9" s="18">
        <f t="shared" si="0"/>
        <v>4079031</v>
      </c>
      <c r="G9" s="19">
        <f t="shared" si="1"/>
        <v>407903.10000000003</v>
      </c>
      <c r="H9" s="65" t="s">
        <v>381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30">
        <v>26</v>
      </c>
      <c r="B28" s="23" t="s">
        <v>32</v>
      </c>
      <c r="C28" s="23" t="s">
        <v>33</v>
      </c>
      <c r="D28" s="24">
        <v>1159354</v>
      </c>
      <c r="E28" s="25">
        <v>35000</v>
      </c>
      <c r="F28" s="25">
        <f t="shared" si="0"/>
        <v>1194354</v>
      </c>
      <c r="G28" s="26">
        <f t="shared" si="1"/>
        <v>119435.40000000001</v>
      </c>
      <c r="H28" s="27" t="s">
        <v>74</v>
      </c>
      <c r="I28" s="33" t="s">
        <v>356</v>
      </c>
    </row>
    <row r="29" spans="1:10">
      <c r="A29" s="30">
        <v>27</v>
      </c>
      <c r="B29" s="23" t="s">
        <v>32</v>
      </c>
      <c r="C29" s="23" t="s">
        <v>34</v>
      </c>
      <c r="D29" s="24">
        <v>529991</v>
      </c>
      <c r="E29" s="25">
        <v>19500</v>
      </c>
      <c r="F29" s="25">
        <f t="shared" si="0"/>
        <v>549491</v>
      </c>
      <c r="G29" s="26">
        <f t="shared" si="1"/>
        <v>54949.100000000006</v>
      </c>
      <c r="H29" s="27" t="s">
        <v>74</v>
      </c>
      <c r="I29" s="33" t="s">
        <v>356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10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10">
      <c r="A50" s="30">
        <v>48</v>
      </c>
      <c r="B50" s="23" t="s">
        <v>261</v>
      </c>
      <c r="C50" s="23" t="s">
        <v>313</v>
      </c>
      <c r="D50" s="24">
        <v>533001</v>
      </c>
      <c r="E50" s="29">
        <v>12000</v>
      </c>
      <c r="F50" s="25">
        <f t="shared" si="0"/>
        <v>545001</v>
      </c>
      <c r="G50" s="26">
        <f t="shared" si="1"/>
        <v>54500.100000000006</v>
      </c>
      <c r="H50" s="33" t="s">
        <v>74</v>
      </c>
      <c r="I50" s="27" t="s">
        <v>384</v>
      </c>
    </row>
    <row r="51" spans="1:10">
      <c r="A51" s="30">
        <v>49</v>
      </c>
      <c r="B51" s="23" t="s">
        <v>261</v>
      </c>
      <c r="C51" s="23" t="s">
        <v>152</v>
      </c>
      <c r="D51" s="24">
        <v>1047935</v>
      </c>
      <c r="E51" s="29">
        <v>12000</v>
      </c>
      <c r="F51" s="25">
        <f t="shared" si="0"/>
        <v>1059935</v>
      </c>
      <c r="G51" s="26">
        <f t="shared" si="1"/>
        <v>105993.5</v>
      </c>
      <c r="H51" s="33" t="s">
        <v>74</v>
      </c>
      <c r="I51" s="27" t="s">
        <v>384</v>
      </c>
    </row>
    <row r="52" spans="1:10">
      <c r="A52" s="30">
        <v>50</v>
      </c>
      <c r="B52" s="23" t="s">
        <v>261</v>
      </c>
      <c r="C52" s="23" t="s">
        <v>153</v>
      </c>
      <c r="D52" s="24">
        <v>948562</v>
      </c>
      <c r="E52" s="29">
        <v>31000</v>
      </c>
      <c r="F52" s="25">
        <f t="shared" si="0"/>
        <v>979562</v>
      </c>
      <c r="G52" s="26">
        <f t="shared" si="1"/>
        <v>97956.200000000012</v>
      </c>
      <c r="H52" s="33" t="s">
        <v>74</v>
      </c>
      <c r="I52" s="27" t="s">
        <v>384</v>
      </c>
      <c r="J52" s="62">
        <f>SUM(G50:G55)</f>
        <v>877833.90000000014</v>
      </c>
    </row>
    <row r="53" spans="1:10">
      <c r="A53" s="30">
        <v>51</v>
      </c>
      <c r="B53" s="23" t="s">
        <v>261</v>
      </c>
      <c r="C53" s="23" t="s">
        <v>154</v>
      </c>
      <c r="D53" s="24">
        <v>2829124</v>
      </c>
      <c r="E53" s="29">
        <v>64500</v>
      </c>
      <c r="F53" s="25">
        <f t="shared" si="0"/>
        <v>2893624</v>
      </c>
      <c r="G53" s="26">
        <f t="shared" si="1"/>
        <v>289362.40000000002</v>
      </c>
      <c r="H53" s="33" t="s">
        <v>74</v>
      </c>
      <c r="I53" s="27" t="s">
        <v>384</v>
      </c>
    </row>
    <row r="54" spans="1:10">
      <c r="A54" s="30">
        <v>52</v>
      </c>
      <c r="B54" s="23" t="s">
        <v>261</v>
      </c>
      <c r="C54" s="23" t="s">
        <v>155</v>
      </c>
      <c r="D54" s="24">
        <v>1894112</v>
      </c>
      <c r="E54" s="29">
        <v>27000</v>
      </c>
      <c r="F54" s="25">
        <f t="shared" si="0"/>
        <v>1921112</v>
      </c>
      <c r="G54" s="26">
        <f t="shared" si="1"/>
        <v>192111.2</v>
      </c>
      <c r="H54" s="33" t="s">
        <v>74</v>
      </c>
      <c r="I54" s="27" t="s">
        <v>384</v>
      </c>
    </row>
    <row r="55" spans="1:10">
      <c r="A55" s="30">
        <v>53</v>
      </c>
      <c r="B55" s="23" t="s">
        <v>261</v>
      </c>
      <c r="C55" s="23" t="s">
        <v>156</v>
      </c>
      <c r="D55" s="24">
        <v>1359605</v>
      </c>
      <c r="E55" s="25">
        <v>19500</v>
      </c>
      <c r="F55" s="25">
        <f t="shared" si="0"/>
        <v>1379105</v>
      </c>
      <c r="G55" s="26">
        <f t="shared" si="1"/>
        <v>137910.5</v>
      </c>
      <c r="H55" s="33" t="s">
        <v>74</v>
      </c>
      <c r="I55" s="27" t="s">
        <v>384</v>
      </c>
    </row>
    <row r="56" spans="1:10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10">
      <c r="A59" s="38" t="s">
        <v>262</v>
      </c>
      <c r="B59" s="38"/>
      <c r="C59" s="38"/>
      <c r="D59" s="38"/>
      <c r="E59" s="38"/>
      <c r="F59" s="38"/>
    </row>
    <row r="60" spans="1:10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10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10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10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10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topLeftCell="A40" workbookViewId="0">
      <selection activeCell="I55" sqref="I55:I6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28">
        <v>2</v>
      </c>
      <c r="B4" s="16" t="s">
        <v>332</v>
      </c>
      <c r="C4" s="16" t="s">
        <v>141</v>
      </c>
      <c r="D4" s="17">
        <v>3231001</v>
      </c>
      <c r="E4" s="18">
        <v>202000</v>
      </c>
      <c r="F4" s="18">
        <f t="shared" si="0"/>
        <v>3433001</v>
      </c>
      <c r="G4" s="19">
        <f t="shared" si="1"/>
        <v>343300.10000000003</v>
      </c>
      <c r="H4" s="64" t="s">
        <v>381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30">
        <v>7</v>
      </c>
      <c r="B9" s="23" t="s">
        <v>310</v>
      </c>
      <c r="C9" s="23" t="s">
        <v>278</v>
      </c>
      <c r="D9" s="24">
        <v>761484</v>
      </c>
      <c r="E9" s="25">
        <v>15000</v>
      </c>
      <c r="F9" s="25">
        <f t="shared" si="0"/>
        <v>776484</v>
      </c>
      <c r="G9" s="26">
        <f t="shared" si="1"/>
        <v>77648.400000000009</v>
      </c>
      <c r="H9" s="33" t="s">
        <v>74</v>
      </c>
      <c r="I9" s="33" t="s">
        <v>380</v>
      </c>
    </row>
    <row r="10" spans="1:9">
      <c r="A10" s="30">
        <v>8</v>
      </c>
      <c r="B10" s="23" t="s">
        <v>310</v>
      </c>
      <c r="C10" s="23" t="s">
        <v>248</v>
      </c>
      <c r="D10" s="24">
        <v>609794</v>
      </c>
      <c r="E10" s="25">
        <v>15000</v>
      </c>
      <c r="F10" s="25">
        <f t="shared" si="0"/>
        <v>624794</v>
      </c>
      <c r="G10" s="26">
        <f t="shared" si="1"/>
        <v>62479.4</v>
      </c>
      <c r="H10" s="33" t="s">
        <v>74</v>
      </c>
      <c r="I10" s="33" t="s">
        <v>380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10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10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10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10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10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10">
      <c r="A54" s="30">
        <v>52</v>
      </c>
      <c r="B54" s="23" t="s">
        <v>261</v>
      </c>
      <c r="C54" s="23" t="s">
        <v>335</v>
      </c>
      <c r="D54" s="24">
        <v>1425888</v>
      </c>
      <c r="E54" s="29">
        <v>147000</v>
      </c>
      <c r="F54" s="25">
        <f t="shared" si="0"/>
        <v>1572888</v>
      </c>
      <c r="G54" s="26">
        <f t="shared" si="1"/>
        <v>157288.80000000002</v>
      </c>
      <c r="H54" s="33" t="s">
        <v>74</v>
      </c>
      <c r="I54" s="27" t="s">
        <v>383</v>
      </c>
    </row>
    <row r="55" spans="1:10">
      <c r="A55" s="30">
        <v>53</v>
      </c>
      <c r="B55" s="23" t="s">
        <v>261</v>
      </c>
      <c r="C55" s="23" t="s">
        <v>336</v>
      </c>
      <c r="D55" s="24">
        <v>1808146</v>
      </c>
      <c r="E55" s="29">
        <v>59500</v>
      </c>
      <c r="F55" s="25">
        <f t="shared" si="0"/>
        <v>1867646</v>
      </c>
      <c r="G55" s="26">
        <f t="shared" si="1"/>
        <v>186764.6</v>
      </c>
      <c r="H55" s="33" t="s">
        <v>74</v>
      </c>
      <c r="I55" s="27" t="s">
        <v>383</v>
      </c>
    </row>
    <row r="56" spans="1:10">
      <c r="A56" s="30">
        <v>54</v>
      </c>
      <c r="B56" s="23" t="s">
        <v>261</v>
      </c>
      <c r="C56" s="23" t="s">
        <v>337</v>
      </c>
      <c r="D56" s="24">
        <v>1362178</v>
      </c>
      <c r="E56" s="29">
        <v>24000</v>
      </c>
      <c r="F56" s="25">
        <f t="shared" si="0"/>
        <v>1386178</v>
      </c>
      <c r="G56" s="26">
        <f t="shared" si="1"/>
        <v>138617.80000000002</v>
      </c>
      <c r="H56" s="33" t="s">
        <v>74</v>
      </c>
      <c r="I56" s="27" t="s">
        <v>383</v>
      </c>
    </row>
    <row r="57" spans="1:10">
      <c r="A57" s="30">
        <v>55</v>
      </c>
      <c r="B57" s="23" t="s">
        <v>261</v>
      </c>
      <c r="C57" s="23" t="s">
        <v>313</v>
      </c>
      <c r="D57" s="24">
        <v>1213521</v>
      </c>
      <c r="E57" s="29">
        <v>19500</v>
      </c>
      <c r="F57" s="25">
        <f t="shared" si="0"/>
        <v>1233021</v>
      </c>
      <c r="G57" s="26">
        <f t="shared" si="1"/>
        <v>123302.1</v>
      </c>
      <c r="H57" s="33" t="s">
        <v>74</v>
      </c>
      <c r="I57" s="27" t="s">
        <v>383</v>
      </c>
    </row>
    <row r="58" spans="1:10">
      <c r="A58" s="30">
        <v>56</v>
      </c>
      <c r="B58" s="23" t="s">
        <v>261</v>
      </c>
      <c r="C58" s="23" t="s">
        <v>152</v>
      </c>
      <c r="D58" s="24">
        <v>737214</v>
      </c>
      <c r="E58" s="29">
        <v>12000</v>
      </c>
      <c r="F58" s="25">
        <f t="shared" si="0"/>
        <v>749214</v>
      </c>
      <c r="G58" s="26">
        <f t="shared" si="1"/>
        <v>74921.400000000009</v>
      </c>
      <c r="H58" s="33" t="s">
        <v>74</v>
      </c>
      <c r="I58" s="27" t="s">
        <v>383</v>
      </c>
      <c r="J58" s="62">
        <f>SUM(G54:G61)</f>
        <v>897795.90000000014</v>
      </c>
    </row>
    <row r="59" spans="1:10">
      <c r="A59" s="30">
        <v>57</v>
      </c>
      <c r="B59" s="23" t="s">
        <v>261</v>
      </c>
      <c r="C59" s="23" t="s">
        <v>338</v>
      </c>
      <c r="D59" s="24">
        <v>1114922</v>
      </c>
      <c r="E59" s="29">
        <v>12000</v>
      </c>
      <c r="F59" s="25">
        <f t="shared" si="0"/>
        <v>1126922</v>
      </c>
      <c r="G59" s="26">
        <f t="shared" si="1"/>
        <v>112692.20000000001</v>
      </c>
      <c r="H59" s="33" t="s">
        <v>74</v>
      </c>
      <c r="I59" s="27" t="s">
        <v>383</v>
      </c>
    </row>
    <row r="60" spans="1:10">
      <c r="A60" s="30">
        <v>58</v>
      </c>
      <c r="B60" s="23" t="s">
        <v>261</v>
      </c>
      <c r="C60" s="23" t="s">
        <v>339</v>
      </c>
      <c r="D60" s="24">
        <v>351921</v>
      </c>
      <c r="E60" s="29">
        <v>124500</v>
      </c>
      <c r="F60" s="25">
        <f t="shared" si="0"/>
        <v>476421</v>
      </c>
      <c r="G60" s="26">
        <f t="shared" si="1"/>
        <v>47642.100000000006</v>
      </c>
      <c r="H60" s="33" t="s">
        <v>74</v>
      </c>
      <c r="I60" s="27" t="s">
        <v>383</v>
      </c>
    </row>
    <row r="61" spans="1:10">
      <c r="A61" s="30">
        <v>59</v>
      </c>
      <c r="B61" s="23" t="s">
        <v>261</v>
      </c>
      <c r="C61" s="23" t="s">
        <v>153</v>
      </c>
      <c r="D61" s="24">
        <v>553669</v>
      </c>
      <c r="E61" s="29">
        <v>12000</v>
      </c>
      <c r="F61" s="25">
        <f t="shared" si="0"/>
        <v>565669</v>
      </c>
      <c r="G61" s="26">
        <f t="shared" si="1"/>
        <v>56566.9</v>
      </c>
      <c r="H61" s="33" t="s">
        <v>74</v>
      </c>
      <c r="I61" s="27" t="s">
        <v>383</v>
      </c>
    </row>
    <row r="62" spans="1:10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tabSelected="1" topLeftCell="A28" workbookViewId="0">
      <selection activeCell="C55" sqref="C55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  <row r="55" spans="1:9">
      <c r="C55" s="37" t="s">
        <v>379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topLeftCell="A46" workbookViewId="0">
      <selection activeCell="J69" sqref="J69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28">
        <v>21</v>
      </c>
      <c r="B23" s="16" t="s">
        <v>140</v>
      </c>
      <c r="C23" s="16" t="s">
        <v>141</v>
      </c>
      <c r="D23" s="17">
        <v>5016350</v>
      </c>
      <c r="E23" s="18">
        <v>209500</v>
      </c>
      <c r="F23" s="18">
        <f t="shared" si="0"/>
        <v>5225850</v>
      </c>
      <c r="G23" s="19">
        <f t="shared" si="1"/>
        <v>522585</v>
      </c>
      <c r="H23" s="67" t="s">
        <v>382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30">
        <v>61</v>
      </c>
      <c r="B63" s="23" t="s">
        <v>51</v>
      </c>
      <c r="C63" s="23" t="s">
        <v>53</v>
      </c>
      <c r="D63" s="24">
        <v>912883</v>
      </c>
      <c r="E63" s="29">
        <v>12000</v>
      </c>
      <c r="F63" s="25">
        <f t="shared" si="0"/>
        <v>924883</v>
      </c>
      <c r="G63" s="26">
        <f t="shared" si="1"/>
        <v>92488.3</v>
      </c>
      <c r="H63" s="27" t="s">
        <v>74</v>
      </c>
      <c r="I63" s="33" t="s">
        <v>328</v>
      </c>
    </row>
    <row r="64" spans="1:9">
      <c r="A64" s="30">
        <v>62</v>
      </c>
      <c r="B64" s="23" t="s">
        <v>51</v>
      </c>
      <c r="C64" s="23" t="s">
        <v>54</v>
      </c>
      <c r="D64" s="24">
        <v>1121585</v>
      </c>
      <c r="E64" s="29">
        <v>12000</v>
      </c>
      <c r="F64" s="25">
        <f t="shared" si="0"/>
        <v>1133585</v>
      </c>
      <c r="G64" s="26">
        <f t="shared" si="1"/>
        <v>113358.5</v>
      </c>
      <c r="H64" s="27" t="s">
        <v>74</v>
      </c>
      <c r="I64" s="33" t="s">
        <v>328</v>
      </c>
    </row>
    <row r="65" spans="1:10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10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10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  <c r="J67" s="62">
        <f>SUM(G65:G69)</f>
        <v>968472.2</v>
      </c>
    </row>
    <row r="68" spans="1:10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10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10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10">
      <c r="A73" s="38" t="s">
        <v>157</v>
      </c>
      <c r="B73" s="38"/>
      <c r="C73" s="38"/>
      <c r="D73" s="38"/>
      <c r="E73" s="38"/>
      <c r="F73" s="38"/>
    </row>
    <row r="74" spans="1:10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10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10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10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10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10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10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2017-08-30T02:39:13Z</dcterms:modified>
</cp:coreProperties>
</file>