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895" i="1"/>
  <c r="G895"/>
  <c r="H17" i="6"/>
  <c r="H26" i="7" l="1"/>
  <c r="G26"/>
  <c r="H855" i="1"/>
  <c r="H873"/>
  <c r="G873"/>
  <c r="H833" l="1"/>
  <c r="G855"/>
  <c r="G833" l="1"/>
  <c r="H808" l="1"/>
  <c r="G808"/>
  <c r="H791"/>
  <c r="H770" l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<sst xmlns="http://schemas.openxmlformats.org/spreadsheetml/2006/main" count="4040" uniqueCount="1320">
  <si>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</si>
  <si>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</si>
  <si>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</si>
  <si>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</si>
  <si>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</si>
  <si>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</si>
  <si>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</si>
  <si>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</si>
  <si>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</si>
  <si>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</si>
  <si>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</si>
  <si>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</si>
  <si>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</si>
  <si>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</si>
  <si>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</si>
  <si>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</si>
  <si>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</si>
  <si>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</si>
  <si>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</si>
  <si>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</si>
  <si>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</si>
  <si>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</si>
  <si>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</si>
  <si>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</si>
  <si>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</si>
  <si>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</si>
  <si>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</si>
  <si>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</si>
  <si>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</si>
  <si>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</si>
  <si>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</si>
  <si>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</si>
  <si>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</si>
  <si>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</si>
  <si>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</si>
  <si>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</si>
  <si>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</si>
  <si>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</si>
  <si>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</si>
  <si>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</si>
  <si>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</si>
  <si>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</si>
  <si>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</si>
  <si>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</si>
  <si>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</si>
  <si>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</si>
  <si>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</si>
  <si>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</si>
  <si>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</si>
  <si>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</si>
  <si>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</si>
  <si>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</si>
  <si>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</si>
  <si>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</si>
  <si>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</si>
  <si>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</si>
  <si>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</si>
  <si>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</si>
  <si>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</si>
  <si>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</si>
  <si>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</si>
  <si>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</si>
  <si>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</si>
  <si>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</si>
  <si>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</si>
  <si>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</si>
  <si>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</si>
  <si>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</si>
  <si>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</si>
  <si>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</si>
  <si>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</si>
  <si>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</si>
  <si>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</si>
  <si>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</si>
  <si>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</si>
  <si>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</si>
  <si>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</si>
  <si>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</si>
  <si>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</si>
  <si>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</si>
  <si>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</si>
  <si>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</si>
  <si>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</si>
  <si>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</si>
  <si>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</si>
  <si>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</si>
  <si>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</si>
  <si>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</si>
  <si>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</si>
  <si>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</si>
  <si>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</si>
  <si>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</si>
  <si>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</si>
  <si>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</si>
  <si>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</si>
  <si>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</si>
  <si>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</si>
  <si>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</si>
  <si>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</si>
  <si>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</si>
  <si>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</si>
  <si>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</si>
  <si>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</si>
  <si>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</si>
  <si>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</si>
  <si>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</si>
  <si>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</si>
  <si>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</si>
  <si>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</si>
  <si>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</si>
  <si>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</si>
  <si>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</si>
  <si>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</si>
  <si>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</si>
  <si>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</si>
  <si>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</si>
  <si>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</si>
  <si>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</si>
  <si>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</si>
  <si>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</si>
  <si>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</si>
  <si>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</si>
  <si>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</si>
  <si>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</si>
  <si>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</si>
  <si>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</si>
  <si>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</si>
  <si>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</si>
  <si>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</si>
  <si>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</si>
  <si>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</si>
  <si>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</si>
  <si>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</si>
  <si>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</si>
  <si>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</si>
  <si>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</si>
  <si>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</si>
  <si>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</si>
  <si>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</si>
  <si>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</si>
  <si>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</si>
  <si>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</si>
  <si>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</si>
  <si>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</si>
  <si>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</si>
  <si>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</si>
  <si>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</si>
  <si>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</si>
  <si>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</si>
  <si>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</si>
  <si>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</si>
  <si>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</si>
  <si>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</si>
  <si>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</si>
  <si>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</si>
  <si>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</si>
  <si>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</si>
  <si>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</si>
  <si>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</si>
  <si>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</si>
  <si>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</si>
  <si>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</si>
  <si>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</si>
  <si>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</si>
  <si>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</si>
  <si>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</si>
  <si>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</si>
  <si>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</si>
  <si>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</si>
  <si>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</si>
  <si>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</si>
  <si>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</si>
  <si>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</si>
  <si>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</si>
  <si>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</si>
  <si>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</si>
  <si>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</si>
  <si>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</si>
  <si>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</si>
  <si>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</si>
  <si>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</si>
  <si>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</si>
  <si>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</si>
  <si>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</si>
  <si>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</si>
  <si>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</si>
  <si>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</si>
  <si>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</si>
  <si>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</si>
  <si>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</si>
  <si>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</si>
  <si>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</si>
  <si>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</si>
  <si>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</si>
  <si>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</si>
  <si>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</si>
  <si>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</si>
  <si>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</si>
  <si>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</si>
  <si>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</si>
  <si>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</si>
  <si>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</si>
  <si>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</si>
  <si>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</si>
  <si>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</si>
  <si>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</si>
  <si>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</si>
  <si>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</si>
  <si>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</si>
  <si>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</si>
  <si>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</si>
  <si>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</si>
  <si>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</si>
  <si>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</si>
  <si>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</si>
  <si>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</si>
  <si>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</si>
  <si>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</si>
  <si>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</si>
  <si>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</si>
  <si>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</si>
  <si>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</si>
  <si>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</si>
  <si>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</si>
  <si>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</si>
  <si>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</si>
  <si>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</si>
  <si>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</si>
  <si>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</si>
  <si>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</si>
  <si>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</si>
  <si>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</si>
  <si>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</si>
  <si>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</si>
  <si>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</si>
  <si>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</si>
  <si>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</si>
  <si>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</si>
  <si>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</si>
  <si>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</si>
  <si>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</si>
  <si>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</si>
  <si>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</si>
  <si>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</si>
  <si>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</si>
  <si>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</si>
  <si>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</si>
  <si>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</si>
  <si>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</si>
  <si>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</si>
  <si>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</si>
  <si>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</si>
  <si>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</si>
  <si>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</si>
  <si>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</si>
  <si>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</si>
  <si>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</si>
  <si>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</si>
  <si>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</si>
  <si>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</si>
  <si>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</si>
  <si>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</si>
  <si>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</si>
  <si>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</si>
  <si>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</si>
  <si>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</si>
  <si>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</si>
  <si>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</si>
  <si>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</si>
  <si>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</si>
  <si>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</si>
  <si>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</si>
  <si>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</si>
  <si>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</si>
  <si>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</si>
  <si>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</si>
  <si>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</si>
  <si>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</si>
  <si>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</si>
  <si>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</si>
  <si>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</si>
  <si>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</si>
  <si>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</si>
  <si>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</si>
  <si>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</si>
  <si>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</si>
  <si>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</si>
  <si>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</si>
  <si>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</si>
  <si>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</si>
  <si>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</si>
  <si>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</si>
  <si>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</si>
  <si>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</si>
  <si>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</si>
  <si>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</si>
  <si>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</si>
  <si>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</si>
  <si>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</si>
  <si>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</si>
  <si>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</si>
  <si>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</si>
  <si>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</si>
  <si>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</si>
  <si>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</si>
  <si>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</si>
  <si>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</si>
  <si>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</si>
  <si>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</si>
  <si>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</si>
  <si>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</si>
  <si>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</si>
  <si>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</si>
  <si>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</si>
  <si>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</si>
  <si>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</si>
  <si>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</si>
  <si>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</si>
  <si>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</si>
  <si>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</si>
  <si>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</si>
  <si>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</si>
  <si>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</si>
  <si>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</si>
  <si>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</si>
  <si>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</si>
  <si>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</si>
  <si>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</si>
  <si>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</si>
  <si>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</si>
  <si>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</si>
  <si>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</si>
  <si>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</si>
  <si>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</si>
  <si>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</si>
  <si>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</si>
  <si>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</si>
  <si>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</si>
  <si>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</si>
  <si>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</si>
  <si>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</si>
  <si>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</si>
  <si>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</si>
  <si>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</si>
  <si>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</si>
  <si>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</si>
  <si>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</si>
  <si>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</si>
  <si>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</si>
  <si>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</si>
  <si>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</si>
  <si>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</si>
  <si>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</si>
  <si>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</si>
  <si>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</si>
  <si>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</si>
  <si>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</si>
  <si>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</si>
  <si>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</si>
  <si>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</si>
  <si>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</si>
  <si>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</si>
  <si>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</si>
  <si>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</si>
  <si>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</si>
  <si>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</si>
  <si>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</si>
  <si>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</si>
  <si>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</si>
  <si>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</si>
  <si>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</si>
  <si>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</si>
  <si>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</si>
  <si>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</si>
  <si>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</si>
  <si>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</si>
  <si>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</si>
  <si>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</si>
  <si>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</si>
  <si>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</si>
  <si>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</si>
  <si>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</si>
  <si>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</si>
  <si>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</si>
  <si>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</si>
  <si>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</si>
  <si>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</si>
  <si>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</si>
  <si>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</si>
  <si>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</si>
  <si>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</si>
  <si>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</si>
  <si>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</si>
  <si>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</si>
  <si>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</si>
  <si>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</si>
  <si>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</si>
  <si>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</si>
  <si>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</si>
  <si>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</si>
  <si>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</si>
  <si>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</si>
  <si>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</si>
  <si>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</si>
  <si>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</si>
  <si>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</si>
  <si>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</si>
  <si>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</si>
  <si>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</si>
  <si>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</si>
  <si>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</si>
  <si>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</si>
  <si>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</si>
  <si>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</si>
  <si>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</si>
  <si>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</si>
  <si>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</si>
  <si>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</si>
  <si>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</si>
  <si>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</si>
  <si>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</si>
  <si>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</si>
  <si>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</si>
  <si>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</si>
  <si>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</si>
  <si>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</si>
  <si>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</si>
  <si>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</si>
  <si>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</si>
  <si>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</si>
  <si>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</si>
  <si>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</si>
  <si>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</si>
  <si>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</si>
  <si>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</si>
  <si>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</si>
  <si>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</si>
  <si>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</si>
  <si>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</si>
  <si>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</si>
  <si>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</si>
  <si>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</si>
  <si>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</si>
  <si>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</si>
  <si>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</si>
  <si>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</si>
  <si>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</si>
  <si>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</si>
  <si>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</si>
  <si>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</si>
  <si>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</si>
  <si>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</si>
  <si>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</si>
  <si>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</si>
  <si>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</si>
  <si>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</si>
  <si>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</si>
  <si>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</si>
  <si>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</si>
  <si>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</si>
  <si>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</si>
  <si>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</si>
  <si>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</si>
  <si>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</si>
  <si>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</si>
  <si>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</si>
  <si>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</si>
  <si>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</si>
  <si>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</si>
  <si>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</si>
  <si>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</si>
  <si>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</si>
  <si>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</si>
  <si>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</si>
  <si>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</si>
  <si>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</si>
  <si>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</si>
  <si>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</si>
  <si>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</si>
  <si>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</si>
  <si>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</si>
  <si>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</si>
  <si>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</si>
  <si>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</si>
  <si>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</si>
  <si>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</si>
  <si>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</si>
  <si>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</si>
  <si>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</si>
  <si>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</si>
  <si>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</si>
  <si>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</si>
  <si>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</si>
  <si>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</si>
  <si>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</si>
  <si>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</si>
  <si>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</si>
  <si>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</si>
  <si>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</si>
  <si>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</si>
  <si>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</si>
  <si>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</si>
  <si>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</si>
  <si>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</si>
  <si>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</si>
  <si>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</si>
  <si>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</si>
  <si>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</si>
  <si>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</si>
  <si>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</si>
  <si>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</si>
  <si>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</si>
  <si>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</si>
  <si>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</si>
  <si>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</si>
  <si>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</si>
  <si>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</si>
  <si>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</si>
  <si>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</si>
  <si>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</si>
  <si>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</si>
  <si>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</si>
  <si>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</si>
  <si>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</si>
  <si>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</si>
  <si>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</si>
  <si>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</si>
  <si>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</si>
  <si>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</si>
  <si>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</si>
  <si>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</si>
  <si>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</si>
  <si>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</si>
  <si>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</si>
  <si>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</si>
  <si>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</si>
  <si>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</si>
  <si>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</si>
  <si>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</si>
  <si>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</si>
  <si>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</si>
  <si>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</si>
  <si>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</si>
  <si>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</si>
  <si>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</si>
  <si>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</si>
  <si>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</si>
  <si>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</si>
  <si>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</si>
  <si>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</si>
  <si>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</si>
  <si>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</si>
  <si>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</si>
  <si>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</si>
  <si>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</si>
  <si>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</si>
  <si>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</si>
  <si>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</si>
  <si>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</si>
  <si>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</si>
  <si>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</si>
  <si>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</si>
  <si>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</si>
  <si>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</si>
  <si>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</si>
  <si>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</si>
  <si>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</si>
  <si>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</si>
  <si>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</si>
  <si>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</si>
  <si>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</si>
  <si>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</si>
  <si>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</si>
  <si>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</si>
  <si>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</si>
  <si>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</si>
  <si>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</si>
  <si>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</si>
  <si>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</si>
  <si>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</si>
  <si>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</si>
  <si>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</si>
  <si>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</si>
  <si>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</si>
  <si>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</si>
  <si>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</si>
  <si>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</si>
  <si>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</si>
  <si>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</si>
  <si>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</si>
  <si>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</si>
  <si>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</si>
  <si>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</si>
  <si>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</si>
  <si>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</si>
  <si>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</si>
  <si>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</si>
  <si>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</si>
  <si>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</si>
  <si>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</si>
  <si>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</si>
  <si>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</si>
  <si>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</si>
  <si>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</si>
  <si>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</si>
  <si>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</si>
  <si>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</si>
  <si>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</si>
  <si>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</si>
  <si>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</si>
  <si>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</si>
  <si>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</si>
  <si>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</si>
  <si>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</si>
  <si>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</si>
  <si>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</si>
  <si>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</si>
  <si>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</si>
  <si>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</si>
  <si>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</si>
  <si>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</si>
  <si>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</si>
  <si>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</si>
  <si>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</si>
  <si>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</si>
  <si>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</si>
  <si>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</si>
  <si>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</si>
  <si>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</si>
  <si>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</si>
  <si>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</si>
  <si>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</si>
  <si>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</si>
  <si>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</si>
  <si>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</si>
  <si>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</si>
  <si>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</si>
  <si>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</si>
  <si>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</si>
  <si>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</si>
  <si>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</si>
  <si>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</si>
  <si>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</si>
  <si>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</si>
  <si>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</si>
  <si>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</si>
  <si>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</si>
  <si>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</si>
  <si>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</si>
  <si>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</si>
  <si>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</si>
  <si>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</si>
  <si>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</si>
  <si>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</si>
  <si>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</si>
  <si>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</si>
  <si>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</si>
  <si>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</si>
  <si>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</si>
  <si>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</si>
  <si>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</si>
  <si>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</si>
  <si>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</si>
  <si>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</si>
  <si>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</si>
  <si>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</si>
  <si>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</si>
  <si>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</si>
  <si>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</si>
  <si>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</si>
  <si>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</si>
  <si>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</si>
  <si>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</si>
  <si>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</si>
  <si>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</si>
  <si>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</si>
  <si>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</si>
  <si>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</si>
  <si>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</si>
  <si>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</si>
  <si>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</si>
  <si>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</si>
  <si>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</si>
  <si>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</si>
  <si>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</si>
  <si>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</si>
  <si>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</si>
  <si>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</si>
  <si>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</si>
  <si>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</si>
  <si>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</si>
  <si>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</si>
  <si>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</si>
  <si>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</si>
  <si>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</si>
  <si>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</si>
  <si>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</si>
  <si>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</si>
  <si>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</si>
  <si>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</si>
  <si>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</si>
  <si>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</si>
  <si>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</si>
  <si>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</si>
  <si>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</si>
  <si>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</si>
  <si>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</si>
  <si>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</si>
  <si>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</si>
  <si>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</si>
  <si>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</si>
  <si>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</si>
  <si>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</si>
  <si>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</si>
  <si>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</si>
  <si>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</si>
  <si>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</si>
  <si>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</si>
  <si>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</si>
  <si>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</si>
  <si>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</si>
  <si>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</si>
  <si>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</si>
  <si>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</si>
  <si>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</si>
  <si>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</si>
  <si>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</si>
  <si>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</si>
  <si>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</si>
  <si>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</si>
  <si>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</si>
  <si>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</si>
  <si>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</si>
  <si>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</si>
  <si>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</si>
  <si>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</si>
  <si>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</si>
  <si>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</si>
  <si>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</si>
  <si>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</si>
  <si>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</si>
  <si>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</si>
  <si>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</si>
  <si>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</si>
  <si>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</si>
  <si>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</si>
  <si>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</si>
  <si>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</si>
  <si>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</si>
  <si>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</si>
  <si>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</si>
  <si>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</si>
  <si>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</si>
  <si>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</si>
  <si>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</si>
  <si>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</si>
  <si>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</si>
  <si>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</si>
  <si>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</si>
  <si>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</si>
  <si>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</si>
  <si>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</si>
  <si>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</si>
  <si>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</si>
  <si>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</si>
  <si>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</si>
  <si>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</si>
  <si>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</si>
  <si>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</si>
  <si>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</si>
  <si>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</si>
  <si>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</si>
  <si>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</si>
  <si>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</si>
  <si>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</si>
  <si>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</si>
  <si>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</si>
  <si>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</si>
  <si>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</si>
  <si>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</si>
  <si>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</si>
  <si>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</si>
  <si>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</si>
  <si>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</si>
  <si>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</si>
  <si>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</si>
  <si>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</si>
  <si>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</si>
  <si>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</si>
  <si>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</si>
  <si>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</si>
  <si>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</si>
  <si>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</si>
  <si>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</si>
  <si>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</si>
  <si>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</si>
  <si>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</si>
  <si>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</si>
  <si>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</si>
  <si>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</si>
  <si>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</si>
  <si>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</si>
  <si>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</si>
  <si>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</si>
  <si>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</si>
  <si>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</si>
  <si>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</si>
  <si>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</si>
  <si>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</si>
  <si>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</si>
  <si>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</si>
  <si>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</si>
  <si>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</si>
  <si>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</si>
  <si>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</si>
  <si>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</si>
  <si>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</si>
  <si>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</si>
  <si>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</si>
  <si>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</si>
  <si>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</si>
  <si>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</si>
  <si>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</si>
  <si>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</si>
  <si>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</si>
  <si>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</si>
  <si>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</si>
  <si>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</si>
  <si>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</si>
  <si>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</si>
  <si>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</si>
  <si>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</si>
  <si>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</si>
  <si>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</si>
  <si>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</si>
  <si>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</si>
  <si>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</si>
  <si>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</si>
  <si>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</si>
  <si>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</si>
  <si>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</si>
  <si>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</si>
  <si>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</si>
  <si>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</si>
  <si>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</si>
  <si>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</si>
  <si>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</si>
  <si>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</si>
  <si>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</si>
  <si>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</si>
  <si>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</si>
  <si>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</si>
  <si>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</si>
  <si>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</si>
  <si>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</si>
  <si>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</si>
  <si>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</si>
  <si>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</si>
  <si>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</si>
  <si>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</si>
  <si>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</si>
  <si>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</si>
  <si>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</si>
  <si>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</si>
  <si>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</si>
  <si>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</si>
  <si>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</si>
  <si>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</si>
  <si>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</si>
  <si>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</si>
  <si>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</si>
  <si>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</si>
  <si>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</si>
  <si>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</si>
  <si>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</si>
  <si>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</si>
  <si>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</si>
  <si>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</si>
  <si>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</si>
  <si>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</si>
  <si>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</si>
  <si>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</si>
  <si>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</si>
  <si>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</si>
  <si>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</si>
  <si>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</si>
  <si>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</si>
  <si>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</si>
  <si>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</si>
  <si>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</si>
  <si>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</si>
  <si>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</si>
  <si>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</si>
  <si>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</si>
  <si>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</si>
  <si>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</si>
  <si>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</si>
  <si>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</si>
  <si>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</si>
  <si>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</si>
  <si>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</si>
  <si>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</si>
  <si>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</si>
  <si>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</si>
  <si>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</si>
  <si>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</si>
  <si>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</si>
  <si>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</si>
  <si>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</si>
  <si>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</si>
  <si>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</si>
  <si>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</si>
  <si>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</si>
  <si>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</si>
  <si>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</si>
  <si>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</si>
  <si>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</si>
  <si>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</si>
  <si>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</si>
  <si>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</si>
  <si>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</si>
  <si>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</si>
  <si>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</si>
  <si>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</si>
  <si>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</si>
  <si>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</si>
  <si>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</si>
  <si>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</si>
  <si>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</si>
  <si>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</si>
  <si>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</si>
  <si>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</si>
  <si>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</si>
  <si>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</si>
  <si>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</si>
  <si>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</si>
  <si>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</si>
  <si>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</si>
  <si>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</si>
  <si>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</si>
  <si>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</si>
  <si>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</si>
  <si>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</si>
  <si>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</si>
  <si>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</si>
  <si>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</si>
  <si>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</si>
  <si>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</si>
  <si>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</si>
  <si>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</si>
  <si>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</si>
  <si>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</si>
  <si>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</si>
  <si>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</si>
  <si>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</si>
  <si>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</si>
  <si>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</si>
  <si>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</si>
  <si>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</si>
  <si>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</si>
  <si>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</si>
  <si>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</si>
  <si>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</si>
  <si>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</si>
  <si>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</si>
  <si>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</si>
  <si>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</si>
  <si>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</si>
  <si>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</si>
  <si>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</si>
  <si>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</si>
  <si>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</si>
  <si>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</si>
  <si>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</si>
  <si>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</si>
  <si>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</si>
  <si>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</si>
  <si>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</si>
  <si>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</si>
  <si>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</si>
  <si>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</si>
  <si>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</si>
  <si>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</si>
  <si>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</si>
  <si>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</si>
  <si>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</si>
  <si>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</si>
  <si>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</si>
  <si>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</si>
  <si>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</si>
  <si>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</si>
  <si>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</si>
  <si>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</si>
  <si>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</si>
  <si>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</si>
  <si>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</si>
  <si>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</si>
  <si>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</si>
  <si>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</si>
  <si>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</si>
  <si>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</si>
  <si>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</si>
  <si>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</si>
  <si>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</si>
  <si>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</si>
  <si>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</si>
  <si>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</si>
  <si>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</si>
  <si>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</si>
  <si>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</si>
  <si>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</si>
  <si>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</si>
  <si>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</si>
  <si>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</si>
  <si>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</si>
  <si>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</si>
  <si>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</si>
  <si>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</si>
  <si>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</si>
  <si>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</si>
  <si>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</si>
  <si>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</si>
  <si>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</si>
  <si>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</si>
  <si>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</si>
  <si>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</si>
  <si>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</si>
  <si>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</si>
  <si>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</si>
  <si>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</si>
  <si>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</si>
  <si>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</si>
  <si>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</si>
  <si>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</si>
  <si>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</si>
  <si>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</si>
  <si>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</si>
  <si>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</si>
  <si>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</si>
  <si>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</si>
  <si>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</si>
  <si>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</si>
  <si>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</si>
  <si>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</si>
  <si>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</si>
  <si>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</si>
  <si>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</si>
  <si>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</si>
  <si>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</si>
  <si>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</si>
  <si>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</si>
  <si>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</si>
  <si>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</si>
  <si>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</si>
  <si>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</si>
  <si>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</si>
  <si>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</si>
  <si>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</si>
  <si>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</si>
  <si>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</si>
  <si>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</si>
  <si>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</si>
  <si>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</si>
  <si>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</si>
  <si>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</si>
  <si>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</si>
  <si>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</si>
  <si>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</si>
  <si>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</si>
  <si>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</si>
  <si>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</si>
  <si>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</si>
  <si>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</si>
  <si>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</si>
  <si>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</si>
  <si>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</si>
  <si>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</si>
  <si>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</si>
  <si>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</si>
  <si>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</si>
  <si>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</si>
  <si>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</si>
  <si>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</si>
  <si>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</si>
  <si>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</si>
  <si>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</si>
  <si>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</si>
  <si>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</si>
  <si>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</si>
  <si>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</si>
  <si>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</si>
  <si>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</si>
  <si>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</si>
  <si>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</si>
  <si>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</si>
  <si>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</si>
  <si>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</si>
  <si>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</si>
  <si>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</si>
  <si>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</si>
  <si>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</si>
  <si>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</si>
  <si>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</si>
  <si>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</si>
  <si>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</si>
  <si>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</si>
  <si>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</si>
  <si>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</si>
  <si>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</si>
  <si>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</si>
  <si>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</si>
  <si>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</si>
  <si>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</si>
  <si>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</si>
  <si>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</si>
  <si>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</si>
  <si>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</si>
  <si>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</si>
  <si>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</si>
  <si>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</si>
  <si>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</si>
  <si>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</si>
  <si>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</si>
  <si>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</si>
  <si>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</si>
  <si>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</si>
  <si>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</si>
  <si>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</si>
  <si>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</si>
  <si>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</si>
  <si>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</si>
  <si>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</si>
  <si>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</si>
  <si>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</si>
  <si>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</si>
  <si>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</si>
  <si>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</si>
  <si>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</si>
  <si>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</si>
  <si>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</si>
  <si>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</si>
  <si>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</si>
  <si>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</si>
  <si>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</si>
  <si>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</si>
  <si>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</si>
  <si>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</si>
  <si>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</si>
  <si>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</si>
  <si>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</si>
  <si>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</si>
  <si>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</si>
  <si>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</si>
  <si>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</si>
  <si>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</si>
  <si>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</si>
  <si>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</si>
  <si>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</si>
  <si>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</si>
  <si>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</si>
  <si>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</si>
  <si>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</si>
  <si>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</si>
  <si>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</si>
  <si>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</si>
  <si>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</si>
  <si>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</si>
  <si>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</si>
  <si>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</si>
  <si>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</si>
  <si>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</si>
  <si>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</si>
  <si>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</si>
  <si>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</si>
  <si>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</si>
  <si>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</si>
  <si>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</si>
  <si>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</si>
  <si>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</si>
  <si>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</si>
  <si>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</si>
  <si>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</si>
  <si>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</si>
  <si>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</si>
  <si>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</si>
  <si>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</si>
  <si>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</si>
  <si>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</si>
  <si>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</si>
  <si>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</si>
  <si>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</si>
  <si>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</si>
  <si>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</si>
  <si>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</si>
  <si>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</si>
  <si>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</si>
  <si>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</si>
  <si>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</si>
  <si>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</si>
  <si>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</si>
  <si>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</si>
  <si>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</si>
  <si>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</si>
  <si>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</si>
  <si>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</si>
  <si>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</si>
  <si>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</si>
  <si>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</si>
  <si>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</si>
  <si>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</si>
  <si>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</si>
  <si>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</si>
  <si>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</si>
  <si>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</si>
  <si>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</si>
  <si>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</si>
  <si>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</si>
  <si>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</si>
  <si>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</si>
  <si>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</si>
  <si>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</si>
  <si>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</si>
  <si>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</si>
  <si>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</si>
  <si>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</si>
  <si>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</si>
  <si>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</si>
  <si>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</si>
  <si>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</si>
  <si>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</si>
  <si>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</si>
  <si>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</si>
  <si>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</si>
  <si>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</si>
  <si>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</si>
  <si>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</si>
  <si>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</si>
  <si>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</si>
  <si>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</si>
  <si>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</si>
  <si>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</si>
  <si>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</si>
  <si>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</si>
  <si>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</si>
  <si>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</si>
  <si>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</si>
  <si>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</si>
  <si>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</si>
  <si>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</si>
  <si>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</si>
  <si>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</si>
  <si>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</si>
  <si>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</si>
  <si>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</si>
  <si>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</si>
  <si>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</si>
  <si>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</si>
  <si>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</si>
  <si>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</si>
  <si>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</si>
  <si>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</si>
  <si>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</si>
  <si>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</si>
  <si>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</si>
  <si>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</si>
  <si>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</si>
  <si>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</si>
  <si>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</si>
  <si>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</si>
  <si>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</si>
  <si>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</si>
  <si>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</si>
  <si>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</si>
  <si>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</si>
  <si>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01-31/08/19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</si>
  <si>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</si>
  <si>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</si>
  <si>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</si>
  <si>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</si>
  <si>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</si>
  <si>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</si>
  <si>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</si>
  <si>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</si>
  <si>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</si>
  <si>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</si>
  <si>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</si>
  <si>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E 02-16</t>
  </si>
  <si>
    <t>01/04/19 - 30/06/20</t>
  </si>
  <si>
    <t>Jul - Agust'19</t>
  </si>
  <si>
    <t>PT. Nippon Shokubai Indonesia (Inv no.023,001,002)</t>
  </si>
  <si>
    <t>E 14-12A</t>
  </si>
  <si>
    <t>01/08 - 31/10/19</t>
  </si>
  <si>
    <t>14/08 - 13/11/19</t>
  </si>
  <si>
    <t>September'19</t>
  </si>
  <si>
    <t>25/08 - 24/11/19</t>
  </si>
  <si>
    <t>01-31/07/19</t>
  </si>
  <si>
    <t>01/08/19 - 31/07/20</t>
  </si>
  <si>
    <t>Jul - Aug'19</t>
  </si>
  <si>
    <t>PT. Inti Karya Persada Tehnik (Inv no.001)</t>
  </si>
  <si>
    <t>PT. Inti Karya Persada Tehnik (Inv no.013,014,015,016,018,022)</t>
  </si>
  <si>
    <t>PT. PK Global Indonesia (Inv no.005 &amp; 002)</t>
  </si>
  <si>
    <t>15/08/19 - 14/08/20</t>
  </si>
  <si>
    <t>05/08 - 04/11/19</t>
  </si>
  <si>
    <t>PT. Inti Karya Persada Tehnik - MTBE</t>
  </si>
  <si>
    <t>E 11-12</t>
  </si>
  <si>
    <t>PT. Jinsung KS Indonesia</t>
  </si>
  <si>
    <t>22/08/19 - 21/08/20</t>
  </si>
  <si>
    <t>01 - 30/09/19</t>
  </si>
  <si>
    <t>Agust - Nov'19</t>
  </si>
  <si>
    <t>PT. Nippon Shokubai Indonesia (Inv no.009,023,025,026,027)</t>
  </si>
  <si>
    <t>PT. Doosan Heavy Industries Indonesia (Inv no.001,008,009)</t>
  </si>
  <si>
    <t>Sept - Okt'19</t>
  </si>
  <si>
    <t>PT. Doosan Heavy Industries Indonesia (Inv no. 011,012)</t>
  </si>
  <si>
    <t>07/09 - 06/12/19</t>
  </si>
  <si>
    <t>October'19</t>
  </si>
  <si>
    <t>25/10 - 24/11/19</t>
  </si>
  <si>
    <t>27/08 - 26/11/19</t>
  </si>
  <si>
    <t>PT. Inti Karya Persada Tehnik (Inv 032, 006, dan deposit inv 013)</t>
  </si>
  <si>
    <t>Periode 04-10 Oktober 2019</t>
  </si>
  <si>
    <t>Cilegon, 10 Oktober 2019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</si>
</sst>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895"/>
  <sheetViews>
    <sheetView topLeftCell="E863" workbookViewId="0">
      <selection activeCell="A875" sqref="A875:I877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1.1406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18.42578125" style="17" bestFit="1" customWidth="1"/>
    <col min="9" max="9" width="27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84" t="s">
        <v>112</v>
      </c>
      <c r="B4" s="185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86" t="s">
        <v>28</v>
      </c>
      <c r="D35" s="187"/>
      <c r="E35" s="187"/>
      <c r="F35" s="188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84" t="s">
        <v>190</v>
      </c>
      <c r="B36" s="185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86" t="s">
        <v>220</v>
      </c>
      <c r="D65" s="187"/>
      <c r="E65" s="187"/>
      <c r="F65" s="188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84" t="s">
        <v>249</v>
      </c>
      <c r="B66" s="185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86" t="s">
        <v>250</v>
      </c>
      <c r="D103" s="187"/>
      <c r="E103" s="187"/>
      <c r="F103" s="188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84" t="s">
        <v>307</v>
      </c>
      <c r="B104" s="185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86" t="s">
        <v>316</v>
      </c>
      <c r="D130" s="187"/>
      <c r="E130" s="187"/>
      <c r="F130" s="188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84" t="s">
        <v>346</v>
      </c>
      <c r="B131" s="185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86" t="s">
        <v>347</v>
      </c>
      <c r="D161" s="187"/>
      <c r="E161" s="187"/>
      <c r="F161" s="188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84" t="s">
        <v>405</v>
      </c>
      <c r="B162" s="185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86" t="s">
        <v>429</v>
      </c>
      <c r="D184" s="187"/>
      <c r="E184" s="187"/>
      <c r="F184" s="188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84" t="s">
        <v>430</v>
      </c>
      <c r="B185" s="185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86" t="s">
        <v>446</v>
      </c>
      <c r="D220" s="187"/>
      <c r="E220" s="187"/>
      <c r="F220" s="188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84" t="s">
        <v>445</v>
      </c>
      <c r="B221" s="185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86" t="s">
        <v>503</v>
      </c>
      <c r="D251" s="187"/>
      <c r="E251" s="187"/>
      <c r="F251" s="188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84" t="s">
        <v>502</v>
      </c>
      <c r="B252" s="185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86" t="s">
        <v>551</v>
      </c>
      <c r="D278" s="187"/>
      <c r="E278" s="187"/>
      <c r="F278" s="188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84" t="s">
        <v>550</v>
      </c>
      <c r="B279" s="185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86" t="s">
        <v>586</v>
      </c>
      <c r="D316" s="187"/>
      <c r="E316" s="187"/>
      <c r="F316" s="188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84" t="s">
        <v>604</v>
      </c>
      <c r="B317" s="185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86" t="s">
        <v>669</v>
      </c>
      <c r="D351" s="187"/>
      <c r="E351" s="187"/>
      <c r="F351" s="188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84" t="s">
        <v>646</v>
      </c>
      <c r="B352" s="185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191" t="s">
        <v>670</v>
      </c>
      <c r="D377" s="192"/>
      <c r="E377" s="192"/>
      <c r="F377" s="193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84" t="s">
        <v>706</v>
      </c>
      <c r="B378" s="185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191" t="s">
        <v>28</v>
      </c>
      <c r="D410" s="192"/>
      <c r="E410" s="192"/>
      <c r="F410" s="193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84" t="s">
        <v>725</v>
      </c>
      <c r="B411" s="185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191" t="s">
        <v>726</v>
      </c>
      <c r="D439" s="192"/>
      <c r="E439" s="192"/>
      <c r="F439" s="193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84" t="s">
        <v>786</v>
      </c>
      <c r="B440" s="185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191" t="s">
        <v>250</v>
      </c>
      <c r="D467" s="192"/>
      <c r="E467" s="192"/>
      <c r="F467" s="193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84" t="s">
        <v>822</v>
      </c>
      <c r="B468" s="185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191" t="s">
        <v>316</v>
      </c>
      <c r="D492" s="192"/>
      <c r="E492" s="192"/>
      <c r="F492" s="193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84" t="s">
        <v>844</v>
      </c>
      <c r="B493" s="185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86" t="s">
        <v>347</v>
      </c>
      <c r="D519" s="187"/>
      <c r="E519" s="187"/>
      <c r="F519" s="188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84" t="s">
        <v>852</v>
      </c>
      <c r="B520" s="185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86" t="s">
        <v>429</v>
      </c>
      <c r="D536" s="187"/>
      <c r="E536" s="187"/>
      <c r="F536" s="188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84" t="s">
        <v>904</v>
      </c>
      <c r="B537" s="185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86" t="s">
        <v>446</v>
      </c>
      <c r="D564" s="187"/>
      <c r="E564" s="187"/>
      <c r="F564" s="188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84" t="s">
        <v>934</v>
      </c>
      <c r="B565" s="185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86" t="s">
        <v>503</v>
      </c>
      <c r="D592" s="187"/>
      <c r="E592" s="187"/>
      <c r="F592" s="188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84" t="s">
        <v>962</v>
      </c>
      <c r="B593" s="185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86" t="s">
        <v>551</v>
      </c>
      <c r="D612" s="187"/>
      <c r="E612" s="187"/>
      <c r="F612" s="188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84" t="s">
        <v>1003</v>
      </c>
      <c r="B613" s="185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86" t="s">
        <v>586</v>
      </c>
      <c r="D631" s="187"/>
      <c r="E631" s="187"/>
      <c r="F631" s="188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84" t="s">
        <v>1025</v>
      </c>
      <c r="B632" s="185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86" t="s">
        <v>669</v>
      </c>
      <c r="D649" s="187"/>
      <c r="E649" s="187"/>
      <c r="F649" s="188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84" t="s">
        <v>1045</v>
      </c>
      <c r="B650" s="185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86" t="s">
        <v>1046</v>
      </c>
      <c r="D669" s="187"/>
      <c r="E669" s="187"/>
      <c r="F669" s="188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89" t="s">
        <v>1068</v>
      </c>
      <c r="B670" s="190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86" t="s">
        <v>1085</v>
      </c>
      <c r="D694" s="187"/>
      <c r="E694" s="187"/>
      <c r="F694" s="188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89" t="s">
        <v>1113</v>
      </c>
      <c r="B695" s="190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86" t="s">
        <v>1118</v>
      </c>
      <c r="D720" s="187"/>
      <c r="E720" s="187"/>
      <c r="F720" s="188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84" t="s">
        <v>1144</v>
      </c>
      <c r="B721" s="185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86" t="s">
        <v>1145</v>
      </c>
      <c r="D744" s="187"/>
      <c r="E744" s="187"/>
      <c r="F744" s="188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84" t="s">
        <v>1171</v>
      </c>
      <c r="B745" s="185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86" t="s">
        <v>316</v>
      </c>
      <c r="D770" s="187"/>
      <c r="E770" s="187"/>
      <c r="F770" s="188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84" t="s">
        <v>1188</v>
      </c>
      <c r="B771" s="185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86" t="s">
        <v>1213</v>
      </c>
      <c r="D791" s="187"/>
      <c r="E791" s="187"/>
      <c r="F791" s="188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84" t="s">
        <v>1212</v>
      </c>
      <c r="B792" s="185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86" t="s">
        <v>1214</v>
      </c>
      <c r="D808" s="187"/>
      <c r="E808" s="187"/>
      <c r="F808" s="188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84" t="s">
        <v>1237</v>
      </c>
      <c r="B809" s="185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86" t="s">
        <v>1248</v>
      </c>
      <c r="D833" s="187"/>
      <c r="E833" s="187"/>
      <c r="F833" s="188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84" t="s">
        <v>1268</v>
      </c>
      <c r="B834" s="185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1295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1276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1275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1277</v>
      </c>
      <c r="E842" s="7" t="s">
        <v>1278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1279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1280</v>
      </c>
      <c r="E844" s="7" t="s">
        <v>1278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1281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1282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1284</v>
      </c>
      <c r="E847" s="7" t="s">
        <v>1283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1279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1285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1286</v>
      </c>
      <c r="D850" s="9" t="s">
        <v>313</v>
      </c>
      <c r="E850" s="7" t="s">
        <v>1287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1289</v>
      </c>
      <c r="E851" s="7" t="s">
        <v>1288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>
        <v>43706</v>
      </c>
      <c r="C852" s="7" t="s">
        <v>489</v>
      </c>
      <c r="D852" s="9" t="s">
        <v>461</v>
      </c>
      <c r="E852" s="7" t="s">
        <v>1292</v>
      </c>
      <c r="F852" s="12" t="s">
        <v>93</v>
      </c>
      <c r="G852" s="11"/>
      <c r="H852" s="10">
        <v>29242500</v>
      </c>
      <c r="I852" s="9" t="s">
        <v>29</v>
      </c>
    </row>
    <row r="853" spans="1:9" ht="18" customHeight="1">
      <c r="A853" s="14">
        <v>19</v>
      </c>
      <c r="B853" s="8">
        <v>43707</v>
      </c>
      <c r="C853" s="7" t="s">
        <v>1290</v>
      </c>
      <c r="D853" s="9" t="s">
        <v>461</v>
      </c>
      <c r="E853" s="7" t="s">
        <v>1291</v>
      </c>
      <c r="F853" s="12" t="s">
        <v>14</v>
      </c>
      <c r="G853" s="11"/>
      <c r="H853" s="10">
        <v>33835200</v>
      </c>
      <c r="I853" s="9" t="s">
        <v>29</v>
      </c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85"/>
      <c r="B855" s="86"/>
      <c r="C855" s="186" t="s">
        <v>1270</v>
      </c>
      <c r="D855" s="187"/>
      <c r="E855" s="187"/>
      <c r="F855" s="188"/>
      <c r="G855" s="87">
        <f>SUM(G835:G854)</f>
        <v>1072.5</v>
      </c>
      <c r="H855" s="87">
        <f>SUM(H835:H854)</f>
        <v>1039070627</v>
      </c>
      <c r="I855" s="92"/>
    </row>
    <row r="856" spans="1:9" ht="18" customHeight="1">
      <c r="A856" s="184" t="s">
        <v>1293</v>
      </c>
      <c r="B856" s="185"/>
      <c r="C856" s="7"/>
      <c r="D856" s="9"/>
      <c r="E856" s="7"/>
      <c r="F856" s="7"/>
      <c r="G856" s="11"/>
      <c r="H856" s="10"/>
      <c r="I856" s="9"/>
    </row>
    <row r="857" spans="1:9" ht="18" customHeight="1">
      <c r="A857" s="7">
        <v>1</v>
      </c>
      <c r="B857" s="8">
        <v>43711</v>
      </c>
      <c r="C857" s="7" t="s">
        <v>251</v>
      </c>
      <c r="D857" s="9" t="s">
        <v>252</v>
      </c>
      <c r="E857" s="7" t="s">
        <v>1294</v>
      </c>
      <c r="F857" s="12" t="s">
        <v>27</v>
      </c>
      <c r="G857" s="11">
        <v>3050</v>
      </c>
      <c r="H857" s="10">
        <v>35245</v>
      </c>
      <c r="I857" s="9"/>
    </row>
    <row r="858" spans="1:9" ht="18" customHeight="1">
      <c r="A858" s="7">
        <v>2</v>
      </c>
      <c r="B858" s="8">
        <v>43713</v>
      </c>
      <c r="C858" s="7" t="s">
        <v>1168</v>
      </c>
      <c r="D858" s="9" t="s">
        <v>1011</v>
      </c>
      <c r="E858" s="7" t="s">
        <v>1296</v>
      </c>
      <c r="F858" s="12" t="s">
        <v>228</v>
      </c>
      <c r="G858" s="11"/>
      <c r="H858" s="10">
        <v>153720760</v>
      </c>
      <c r="I858" s="9" t="s">
        <v>29</v>
      </c>
    </row>
    <row r="859" spans="1:9" ht="18" customHeight="1">
      <c r="A859" s="7">
        <v>3</v>
      </c>
      <c r="B859" s="8">
        <v>43717</v>
      </c>
      <c r="C859" s="7" t="s">
        <v>310</v>
      </c>
      <c r="D859" s="9" t="s">
        <v>1298</v>
      </c>
      <c r="E859" s="7" t="s">
        <v>275</v>
      </c>
      <c r="F859" s="12" t="s">
        <v>14</v>
      </c>
      <c r="G859" s="11"/>
      <c r="H859" s="10">
        <v>4000000</v>
      </c>
      <c r="I859" s="9" t="s">
        <v>29</v>
      </c>
    </row>
    <row r="860" spans="1:9" ht="18" customHeight="1">
      <c r="A860" s="7">
        <v>4</v>
      </c>
      <c r="B860" s="8">
        <v>43718</v>
      </c>
      <c r="C860" s="7" t="s">
        <v>559</v>
      </c>
      <c r="D860" s="9" t="s">
        <v>1299</v>
      </c>
      <c r="E860" s="7" t="s">
        <v>1297</v>
      </c>
      <c r="F860" s="7" t="s">
        <v>561</v>
      </c>
      <c r="G860" s="11"/>
      <c r="H860" s="10">
        <v>140640615</v>
      </c>
      <c r="I860" s="9" t="s">
        <v>29</v>
      </c>
    </row>
    <row r="861" spans="1:9" ht="18" customHeight="1">
      <c r="A861" s="7">
        <v>5</v>
      </c>
      <c r="B861" s="8">
        <v>43720</v>
      </c>
      <c r="C861" s="7" t="s">
        <v>279</v>
      </c>
      <c r="D861" s="9" t="s">
        <v>260</v>
      </c>
      <c r="E861" s="7" t="s">
        <v>1294</v>
      </c>
      <c r="F861" s="12" t="s">
        <v>102</v>
      </c>
      <c r="G861" s="11"/>
      <c r="H861" s="10">
        <v>33835200</v>
      </c>
      <c r="I861" s="9" t="s">
        <v>29</v>
      </c>
    </row>
    <row r="862" spans="1:9" ht="18" customHeight="1">
      <c r="A862" s="7">
        <v>6</v>
      </c>
      <c r="B862" s="8">
        <v>43720</v>
      </c>
      <c r="C862" s="7" t="s">
        <v>585</v>
      </c>
      <c r="D862" s="9" t="s">
        <v>1305</v>
      </c>
      <c r="E862" s="7" t="s">
        <v>1306</v>
      </c>
      <c r="F862" s="12" t="s">
        <v>132</v>
      </c>
      <c r="G862" s="11"/>
      <c r="H862" s="10">
        <v>152258400</v>
      </c>
      <c r="I862" s="9" t="s">
        <v>29</v>
      </c>
    </row>
    <row r="863" spans="1:9" ht="18" customHeight="1">
      <c r="A863" s="7">
        <v>7</v>
      </c>
      <c r="B863" s="8">
        <v>43721</v>
      </c>
      <c r="C863" s="7" t="s">
        <v>1304</v>
      </c>
      <c r="D863" s="9" t="s">
        <v>1303</v>
      </c>
      <c r="E863" s="7" t="s">
        <v>1302</v>
      </c>
      <c r="F863" s="12" t="s">
        <v>13</v>
      </c>
      <c r="G863" s="11"/>
      <c r="H863" s="10">
        <v>43121950</v>
      </c>
      <c r="I863" s="9" t="s">
        <v>29</v>
      </c>
    </row>
    <row r="864" spans="1:9" ht="18" customHeight="1">
      <c r="A864" s="7">
        <v>8</v>
      </c>
      <c r="B864" s="8">
        <v>43724</v>
      </c>
      <c r="C864" s="7" t="s">
        <v>141</v>
      </c>
      <c r="D864" s="9" t="s">
        <v>196</v>
      </c>
      <c r="E864" s="7" t="s">
        <v>1301</v>
      </c>
      <c r="F864" s="12" t="s">
        <v>123</v>
      </c>
      <c r="G864" s="11"/>
      <c r="H864" s="10">
        <v>160487800</v>
      </c>
      <c r="I864" s="9" t="s">
        <v>29</v>
      </c>
    </row>
    <row r="865" spans="1:9" ht="18" customHeight="1">
      <c r="A865" s="7">
        <v>9</v>
      </c>
      <c r="B865" s="8">
        <v>43725</v>
      </c>
      <c r="C865" s="7" t="s">
        <v>247</v>
      </c>
      <c r="D865" s="9" t="s">
        <v>1300</v>
      </c>
      <c r="E865" s="7" t="s">
        <v>1278</v>
      </c>
      <c r="F865" s="7" t="s">
        <v>24</v>
      </c>
      <c r="G865" s="11"/>
      <c r="H865" s="10">
        <v>22630400</v>
      </c>
      <c r="I865" s="9" t="s">
        <v>29</v>
      </c>
    </row>
    <row r="866" spans="1:9" ht="18" customHeight="1">
      <c r="A866" s="7">
        <v>10</v>
      </c>
      <c r="B866" s="8">
        <v>43727</v>
      </c>
      <c r="C866" s="7" t="s">
        <v>600</v>
      </c>
      <c r="D866" s="9" t="s">
        <v>417</v>
      </c>
      <c r="E866" s="7" t="s">
        <v>1307</v>
      </c>
      <c r="F866" s="12" t="s">
        <v>13</v>
      </c>
      <c r="G866" s="11"/>
      <c r="H866" s="10">
        <v>1000000</v>
      </c>
      <c r="I866" s="9"/>
    </row>
    <row r="867" spans="1:9" ht="18" customHeight="1">
      <c r="A867" s="7">
        <v>11</v>
      </c>
      <c r="B867" s="8">
        <v>43726</v>
      </c>
      <c r="C867" s="7" t="s">
        <v>846</v>
      </c>
      <c r="D867" s="9" t="s">
        <v>319</v>
      </c>
      <c r="E867" s="7" t="s">
        <v>1307</v>
      </c>
      <c r="F867" s="12" t="s">
        <v>159</v>
      </c>
      <c r="G867" s="11"/>
      <c r="H867" s="10">
        <v>11706750</v>
      </c>
      <c r="I867" s="9" t="s">
        <v>29</v>
      </c>
    </row>
    <row r="868" spans="1:9" ht="18" customHeight="1">
      <c r="A868" s="7">
        <v>12</v>
      </c>
      <c r="B868" s="8">
        <v>43727</v>
      </c>
      <c r="C868" s="7" t="s">
        <v>91</v>
      </c>
      <c r="D868" s="9" t="s">
        <v>1309</v>
      </c>
      <c r="E868" s="7" t="s">
        <v>1308</v>
      </c>
      <c r="F868" s="7" t="s">
        <v>92</v>
      </c>
      <c r="G868" s="11"/>
      <c r="H868" s="10">
        <v>131016100</v>
      </c>
      <c r="I868" s="9" t="s">
        <v>29</v>
      </c>
    </row>
    <row r="869" spans="1:9" ht="18" customHeight="1">
      <c r="A869" s="7">
        <v>13</v>
      </c>
      <c r="B869" s="8">
        <v>43732</v>
      </c>
      <c r="C869" s="7" t="s">
        <v>19</v>
      </c>
      <c r="D869" s="9" t="s">
        <v>1310</v>
      </c>
      <c r="E869" s="7" t="s">
        <v>1311</v>
      </c>
      <c r="F869" s="7" t="s">
        <v>20</v>
      </c>
      <c r="G869" s="11"/>
      <c r="H869" s="10">
        <v>33630300</v>
      </c>
      <c r="I869" s="9" t="s">
        <v>29</v>
      </c>
    </row>
    <row r="870" spans="1:9" ht="18" customHeight="1">
      <c r="A870" s="7">
        <v>14</v>
      </c>
      <c r="B870" s="8">
        <v>43732</v>
      </c>
      <c r="C870" s="7" t="s">
        <v>23</v>
      </c>
      <c r="D870" s="9" t="s">
        <v>1312</v>
      </c>
      <c r="E870" s="7" t="s">
        <v>1311</v>
      </c>
      <c r="F870" s="7" t="s">
        <v>24</v>
      </c>
      <c r="G870" s="11"/>
      <c r="H870" s="10">
        <v>29869950</v>
      </c>
      <c r="I870" s="9" t="s">
        <v>29</v>
      </c>
    </row>
    <row r="871" spans="1:9" ht="18" customHeight="1">
      <c r="A871" s="7">
        <v>15</v>
      </c>
      <c r="B871" s="8">
        <v>43734</v>
      </c>
      <c r="C871" s="7" t="s">
        <v>1263</v>
      </c>
      <c r="D871" s="9" t="s">
        <v>461</v>
      </c>
      <c r="E871" s="7" t="s">
        <v>1313</v>
      </c>
      <c r="F871" s="12" t="s">
        <v>11</v>
      </c>
      <c r="G871" s="11"/>
      <c r="H871" s="10">
        <v>29242500</v>
      </c>
      <c r="I871" s="9" t="s">
        <v>29</v>
      </c>
    </row>
    <row r="872" spans="1:9" ht="18" customHeight="1">
      <c r="A872" s="7"/>
      <c r="B872" s="8"/>
      <c r="C872" s="7"/>
      <c r="D872" s="9"/>
      <c r="E872" s="7"/>
      <c r="F872" s="7"/>
      <c r="G872" s="11"/>
      <c r="H872" s="10"/>
      <c r="I872" s="9"/>
    </row>
    <row r="873" spans="1:9" ht="18" customHeight="1">
      <c r="A873" s="85"/>
      <c r="B873" s="86"/>
      <c r="C873" s="186" t="s">
        <v>551</v>
      </c>
      <c r="D873" s="187"/>
      <c r="E873" s="187"/>
      <c r="F873" s="188"/>
      <c r="G873" s="87">
        <f>SUM(G856:G872)</f>
        <v>3050</v>
      </c>
      <c r="H873" s="87">
        <f>SUM(H856:H872)</f>
        <v>947195970</v>
      </c>
      <c r="I873" s="92"/>
    </row>
    <row r="874" spans="1:9" ht="18" customHeight="1">
      <c r="A874" s="184" t="s">
        <v>1314</v>
      </c>
      <c r="B874" s="185"/>
      <c r="C874" s="7"/>
      <c r="D874" s="9"/>
      <c r="E874" s="7"/>
      <c r="F874" s="7"/>
      <c r="G874" s="11"/>
      <c r="H874" s="10"/>
      <c r="I874" s="9"/>
    </row>
    <row r="875" spans="1:9" ht="18" customHeight="1">
      <c r="A875" s="7">
        <v>1</v>
      </c>
      <c r="B875" s="8">
        <v>43742</v>
      </c>
      <c r="C875" s="7" t="s">
        <v>751</v>
      </c>
      <c r="D875" s="9" t="s">
        <v>624</v>
      </c>
      <c r="E875" s="7" t="s">
        <v>1315</v>
      </c>
      <c r="F875" s="12" t="s">
        <v>175</v>
      </c>
      <c r="G875" s="11"/>
      <c r="H875" s="10">
        <v>12723150</v>
      </c>
      <c r="I875" s="9"/>
    </row>
    <row r="876" spans="1:9" ht="18" customHeight="1">
      <c r="A876" s="7">
        <v>2</v>
      </c>
      <c r="B876" s="8">
        <v>43742</v>
      </c>
      <c r="C876" s="7" t="s">
        <v>1007</v>
      </c>
      <c r="D876" s="9" t="s">
        <v>183</v>
      </c>
      <c r="E876" s="7" t="s">
        <v>1316</v>
      </c>
      <c r="F876" s="12" t="s">
        <v>9</v>
      </c>
      <c r="G876" s="11"/>
      <c r="H876" s="10">
        <v>46946340</v>
      </c>
      <c r="I876" s="9" t="s">
        <v>29</v>
      </c>
    </row>
    <row r="877" spans="1:9" ht="18" customHeight="1">
      <c r="A877" s="7">
        <v>3</v>
      </c>
      <c r="B877" s="8">
        <v>43746</v>
      </c>
      <c r="C877" s="7" t="s">
        <v>19</v>
      </c>
      <c r="D877" s="9" t="s">
        <v>1317</v>
      </c>
      <c r="E877" s="7" t="s">
        <v>549</v>
      </c>
      <c r="F877" s="7" t="s">
        <v>20</v>
      </c>
      <c r="G877" s="11"/>
      <c r="H877" s="10">
        <v>328527600</v>
      </c>
      <c r="I877" s="9" t="s">
        <v>29</v>
      </c>
    </row>
    <row r="878" spans="1:9" ht="18" customHeight="1">
      <c r="A878" s="7">
        <v>4</v>
      </c>
      <c r="B878" s="8"/>
      <c r="C878" s="7"/>
      <c r="D878" s="9"/>
      <c r="E878" s="7"/>
      <c r="F878" s="7"/>
      <c r="G878" s="11"/>
      <c r="H878" s="10"/>
      <c r="I878" s="9"/>
    </row>
    <row r="879" spans="1:9" ht="18" customHeight="1">
      <c r="A879" s="7">
        <v>5</v>
      </c>
      <c r="B879" s="8"/>
      <c r="C879" s="7"/>
      <c r="D879" s="9"/>
      <c r="E879" s="7"/>
      <c r="F879" s="7"/>
      <c r="G879" s="11"/>
      <c r="H879" s="10"/>
      <c r="I879" s="9"/>
    </row>
    <row r="880" spans="1:9" ht="18" customHeight="1">
      <c r="A880" s="7">
        <v>6</v>
      </c>
      <c r="B880" s="8"/>
      <c r="C880" s="7"/>
      <c r="D880" s="9"/>
      <c r="E880" s="7"/>
      <c r="F880" s="7"/>
      <c r="G880" s="11"/>
      <c r="H880" s="10"/>
      <c r="I880" s="9"/>
    </row>
    <row r="881" spans="1:9" ht="18" customHeight="1">
      <c r="A881" s="7">
        <v>7</v>
      </c>
      <c r="B881" s="8"/>
      <c r="C881" s="7"/>
      <c r="D881" s="9"/>
      <c r="E881" s="7"/>
      <c r="F881" s="7"/>
      <c r="G881" s="11"/>
      <c r="H881" s="10"/>
      <c r="I881" s="9"/>
    </row>
    <row r="882" spans="1:9" ht="18" customHeight="1">
      <c r="A882" s="7">
        <v>8</v>
      </c>
      <c r="B882" s="8"/>
      <c r="C882" s="7"/>
      <c r="D882" s="9"/>
      <c r="E882" s="7"/>
      <c r="F882" s="7"/>
      <c r="G882" s="11"/>
      <c r="H882" s="10"/>
      <c r="I882" s="9"/>
    </row>
    <row r="883" spans="1:9" ht="18" customHeight="1">
      <c r="A883" s="7">
        <v>9</v>
      </c>
      <c r="B883" s="8"/>
      <c r="C883" s="7"/>
      <c r="D883" s="9"/>
      <c r="E883" s="7"/>
      <c r="F883" s="7"/>
      <c r="G883" s="11"/>
      <c r="H883" s="10"/>
      <c r="I883" s="9"/>
    </row>
    <row r="884" spans="1:9" ht="18" customHeight="1">
      <c r="A884" s="7">
        <v>10</v>
      </c>
      <c r="B884" s="8"/>
      <c r="C884" s="7"/>
      <c r="D884" s="9"/>
      <c r="E884" s="7"/>
      <c r="F884" s="7"/>
      <c r="G884" s="11"/>
      <c r="H884" s="10"/>
      <c r="I884" s="9"/>
    </row>
    <row r="885" spans="1:9" ht="18" customHeight="1">
      <c r="A885" s="7">
        <v>11</v>
      </c>
      <c r="B885" s="8"/>
      <c r="C885" s="7"/>
      <c r="D885" s="9"/>
      <c r="E885" s="7"/>
      <c r="F885" s="7"/>
      <c r="G885" s="11"/>
      <c r="H885" s="10"/>
      <c r="I885" s="9"/>
    </row>
    <row r="886" spans="1:9" ht="18" customHeight="1">
      <c r="A886" s="7">
        <v>12</v>
      </c>
      <c r="B886" s="8"/>
      <c r="C886" s="7"/>
      <c r="D886" s="9"/>
      <c r="E886" s="7"/>
      <c r="F886" s="7"/>
      <c r="G886" s="11"/>
      <c r="H886" s="10"/>
      <c r="I886" s="9"/>
    </row>
    <row r="887" spans="1:9" ht="18" customHeight="1">
      <c r="A887" s="7">
        <v>13</v>
      </c>
      <c r="B887" s="8"/>
      <c r="C887" s="7"/>
      <c r="D887" s="9"/>
      <c r="E887" s="7"/>
      <c r="F887" s="7"/>
      <c r="G887" s="11"/>
      <c r="H887" s="10"/>
      <c r="I887" s="9"/>
    </row>
    <row r="888" spans="1:9" ht="18" customHeight="1">
      <c r="A888" s="7">
        <v>14</v>
      </c>
      <c r="B888" s="8"/>
      <c r="C888" s="7"/>
      <c r="D888" s="9"/>
      <c r="E888" s="7"/>
      <c r="F888" s="7"/>
      <c r="G888" s="11"/>
      <c r="H888" s="10"/>
      <c r="I888" s="9"/>
    </row>
    <row r="889" spans="1:9" ht="18" customHeight="1">
      <c r="A889" s="7">
        <v>15</v>
      </c>
      <c r="B889" s="8"/>
      <c r="C889" s="7"/>
      <c r="D889" s="9"/>
      <c r="E889" s="7"/>
      <c r="F889" s="7"/>
      <c r="G889" s="11"/>
      <c r="H889" s="10"/>
      <c r="I889" s="9"/>
    </row>
    <row r="890" spans="1:9" ht="18" customHeight="1">
      <c r="A890" s="7"/>
      <c r="B890" s="8"/>
      <c r="C890" s="7"/>
      <c r="D890" s="9"/>
      <c r="E890" s="7"/>
      <c r="F890" s="7"/>
      <c r="G890" s="11"/>
      <c r="H890" s="10"/>
      <c r="I890" s="9"/>
    </row>
    <row r="891" spans="1:9" ht="18" customHeight="1">
      <c r="A891" s="7"/>
      <c r="B891" s="8"/>
      <c r="C891" s="7"/>
      <c r="D891" s="9"/>
      <c r="E891" s="7"/>
      <c r="F891" s="7"/>
      <c r="G891" s="11"/>
      <c r="H891" s="10"/>
      <c r="I891" s="9"/>
    </row>
    <row r="892" spans="1:9" ht="18" customHeight="1">
      <c r="A892" s="7"/>
      <c r="B892" s="8"/>
      <c r="C892" s="7"/>
      <c r="D892" s="9"/>
      <c r="E892" s="7"/>
      <c r="F892" s="7"/>
      <c r="G892" s="11"/>
      <c r="H892" s="10"/>
      <c r="I892" s="9"/>
    </row>
    <row r="893" spans="1:9" ht="18" customHeight="1">
      <c r="A893" s="7"/>
      <c r="B893" s="8"/>
      <c r="C893" s="7"/>
      <c r="D893" s="9"/>
      <c r="E893" s="7"/>
      <c r="F893" s="7"/>
      <c r="G893" s="11"/>
      <c r="H893" s="10"/>
      <c r="I893" s="9"/>
    </row>
    <row r="894" spans="1:9" ht="18" customHeight="1">
      <c r="A894" s="7"/>
      <c r="B894" s="8"/>
      <c r="C894" s="7"/>
      <c r="D894" s="9"/>
      <c r="E894" s="7"/>
      <c r="F894" s="7"/>
      <c r="G894" s="11"/>
      <c r="H894" s="10"/>
      <c r="I894" s="9"/>
    </row>
    <row r="895" spans="1:9" ht="18" customHeight="1">
      <c r="A895" s="85"/>
      <c r="B895" s="86"/>
      <c r="C895" s="186" t="s">
        <v>586</v>
      </c>
      <c r="D895" s="187"/>
      <c r="E895" s="187"/>
      <c r="F895" s="188"/>
      <c r="G895" s="87">
        <f>SUM(G875:G894)</f>
        <v>0</v>
      </c>
      <c r="H895" s="87">
        <f>SUM(H875:H894)</f>
        <v>388197090</v>
      </c>
      <c r="I895" s="92"/>
    </row>
  </sheetData>
  <mergeCells count="68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11:B411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A593:B593"/>
    <mergeCell ref="C612:F612"/>
    <mergeCell ref="C592:F592"/>
    <mergeCell ref="A565:B565"/>
    <mergeCell ref="A537:B537"/>
    <mergeCell ref="C564:F564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721:B721"/>
    <mergeCell ref="C744:F744"/>
    <mergeCell ref="A792:B792"/>
    <mergeCell ref="A771:B771"/>
    <mergeCell ref="C791:F791"/>
    <mergeCell ref="A874:B874"/>
    <mergeCell ref="C895:F895"/>
    <mergeCell ref="A834:B834"/>
    <mergeCell ref="C808:F808"/>
    <mergeCell ref="A745:B745"/>
    <mergeCell ref="C770:F770"/>
    <mergeCell ref="C833:F833"/>
    <mergeCell ref="A809:B809"/>
    <mergeCell ref="A856:B856"/>
    <mergeCell ref="C873:F873"/>
    <mergeCell ref="C855:F855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topLeftCell="B1" workbookViewId="0">
      <selection activeCell="E15" sqref="E15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7.5703125" style="96" bestFit="1" customWidth="1"/>
    <col min="4" max="4" width="60" style="96" bestFit="1" customWidth="1"/>
    <col min="5" max="5" width="16.5703125" style="96" bestFit="1" customWidth="1"/>
    <col min="6" max="6" width="7.42578125" style="96" bestFit="1" customWidth="1"/>
    <col min="7" max="7" width="5.28515625" style="96" bestFit="1" customWidth="1"/>
    <col min="8" max="8" width="14.2851562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1318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ht="18" customHeight="1">
      <c r="A5" s="7">
        <v>1</v>
      </c>
      <c r="B5" s="8">
        <v>43742</v>
      </c>
      <c r="C5" s="7" t="s">
        <v>751</v>
      </c>
      <c r="D5" s="9" t="s">
        <v>624</v>
      </c>
      <c r="E5" s="7" t="s">
        <v>1315</v>
      </c>
      <c r="F5" s="12" t="s">
        <v>175</v>
      </c>
      <c r="G5" s="11"/>
      <c r="H5" s="10">
        <v>12723150</v>
      </c>
      <c r="I5" s="9"/>
    </row>
    <row r="6" spans="1:9" s="111" customFormat="1" ht="18" customHeight="1">
      <c r="A6" s="7">
        <v>2</v>
      </c>
      <c r="B6" s="8">
        <v>43742</v>
      </c>
      <c r="C6" s="7" t="s">
        <v>1007</v>
      </c>
      <c r="D6" s="9" t="s">
        <v>183</v>
      </c>
      <c r="E6" s="7" t="s">
        <v>1316</v>
      </c>
      <c r="F6" s="12" t="s">
        <v>9</v>
      </c>
      <c r="G6" s="11"/>
      <c r="H6" s="10">
        <v>46946340</v>
      </c>
      <c r="I6" s="9" t="s">
        <v>29</v>
      </c>
    </row>
    <row r="7" spans="1:9" s="111" customFormat="1" ht="18" customHeight="1">
      <c r="A7" s="7">
        <v>3</v>
      </c>
      <c r="B7" s="8">
        <v>43746</v>
      </c>
      <c r="C7" s="7" t="s">
        <v>19</v>
      </c>
      <c r="D7" s="9" t="s">
        <v>1317</v>
      </c>
      <c r="E7" s="7" t="s">
        <v>549</v>
      </c>
      <c r="F7" s="7" t="s">
        <v>20</v>
      </c>
      <c r="G7" s="11"/>
      <c r="H7" s="10">
        <v>328527600</v>
      </c>
      <c r="I7" s="9" t="s">
        <v>29</v>
      </c>
    </row>
    <row r="8" spans="1:9" s="111" customFormat="1" ht="18" customHeight="1">
      <c r="A8" s="7">
        <v>4</v>
      </c>
      <c r="B8" s="8"/>
      <c r="C8" s="7"/>
      <c r="D8" s="9"/>
      <c r="E8" s="7"/>
      <c r="F8" s="12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97" t="s">
        <v>599</v>
      </c>
      <c r="B17" s="198"/>
      <c r="C17" s="198"/>
      <c r="D17" s="198"/>
      <c r="E17" s="198"/>
      <c r="F17" s="199"/>
      <c r="G17" s="114">
        <f>SUM(G6:G16)</f>
        <v>0</v>
      </c>
      <c r="H17" s="183">
        <f>SUM(H6:H16)</f>
        <v>375473940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94" t="s">
        <v>51</v>
      </c>
      <c r="C19" s="194"/>
      <c r="D19" s="118"/>
      <c r="E19" s="117"/>
      <c r="F19" s="117"/>
      <c r="G19" s="119"/>
      <c r="H19" s="120" t="s">
        <v>1319</v>
      </c>
      <c r="I19" s="121"/>
    </row>
    <row r="20" spans="1:9" ht="18" customHeight="1">
      <c r="A20" s="117"/>
      <c r="B20" s="195">
        <v>43739</v>
      </c>
      <c r="C20" s="196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14125</v>
      </c>
      <c r="C22" s="44">
        <v>14267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14196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95">
        <v>43754</v>
      </c>
      <c r="C24" s="196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/>
      <c r="C26" s="44"/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0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200" t="s">
        <v>56</v>
      </c>
      <c r="D7" s="200"/>
      <c r="E7" s="200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01" t="s">
        <v>69</v>
      </c>
      <c r="D18" s="201"/>
      <c r="E18" s="201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01" t="s">
        <v>69</v>
      </c>
      <c r="D28" s="201"/>
      <c r="E28" s="201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01" t="s">
        <v>69</v>
      </c>
      <c r="D37" s="201"/>
      <c r="E37" s="201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02" t="s">
        <v>69</v>
      </c>
      <c r="D4" s="202"/>
      <c r="E4" s="202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02" t="s">
        <v>56</v>
      </c>
      <c r="D13" s="202"/>
      <c r="E13" s="202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02" t="s">
        <v>69</v>
      </c>
      <c r="D23" s="202"/>
      <c r="E23" s="202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topLeftCell="A10" workbookViewId="0">
      <selection activeCell="D2" sqref="D2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9.140625" style="96" bestFit="1" customWidth="1"/>
    <col min="4" max="4" width="57.42578125" style="96" bestFit="1" customWidth="1"/>
    <col min="5" max="5" width="20.5703125" style="96" bestFit="1" customWidth="1"/>
    <col min="6" max="6" width="7.42578125" style="96" bestFit="1" customWidth="1"/>
    <col min="7" max="7" width="11.140625" style="96" bestFit="1" customWidth="1"/>
    <col min="8" max="8" width="21.140625" style="96" bestFit="1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84" t="s">
        <v>1268</v>
      </c>
      <c r="B5" s="185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43678</v>
      </c>
      <c r="C6" s="7" t="s">
        <v>476</v>
      </c>
      <c r="D6" s="9" t="s">
        <v>995</v>
      </c>
      <c r="E6" s="7" t="s">
        <v>1266</v>
      </c>
      <c r="F6" s="12" t="s">
        <v>176</v>
      </c>
      <c r="G6" s="11"/>
      <c r="H6" s="10">
        <v>41269900</v>
      </c>
      <c r="I6" s="9" t="s">
        <v>29</v>
      </c>
    </row>
    <row r="7" spans="1:9" s="111" customFormat="1" ht="18" customHeight="1">
      <c r="A7" s="7">
        <v>2</v>
      </c>
      <c r="B7" s="8">
        <v>43679</v>
      </c>
      <c r="C7" s="7" t="s">
        <v>610</v>
      </c>
      <c r="D7" s="9" t="s">
        <v>1137</v>
      </c>
      <c r="E7" s="7" t="s">
        <v>1269</v>
      </c>
      <c r="F7" s="12" t="s">
        <v>149</v>
      </c>
      <c r="G7" s="11">
        <v>1072.5</v>
      </c>
      <c r="H7" s="10"/>
      <c r="I7" s="9"/>
    </row>
    <row r="8" spans="1:9" s="111" customFormat="1" ht="18" customHeight="1">
      <c r="A8" s="7">
        <v>3</v>
      </c>
      <c r="B8" s="8">
        <v>43684</v>
      </c>
      <c r="C8" s="7" t="s">
        <v>948</v>
      </c>
      <c r="D8" s="9" t="s">
        <v>661</v>
      </c>
      <c r="E8" s="7" t="s">
        <v>1267</v>
      </c>
      <c r="F8" s="12" t="s">
        <v>93</v>
      </c>
      <c r="G8" s="11"/>
      <c r="H8" s="10">
        <v>162922500</v>
      </c>
      <c r="I8" s="9" t="s">
        <v>29</v>
      </c>
    </row>
    <row r="9" spans="1:9" s="111" customFormat="1" ht="18" customHeight="1">
      <c r="A9" s="7">
        <v>4</v>
      </c>
      <c r="B9" s="8">
        <v>43685</v>
      </c>
      <c r="C9" s="7" t="s">
        <v>23</v>
      </c>
      <c r="D9" s="9" t="s">
        <v>1271</v>
      </c>
      <c r="E9" s="7" t="s">
        <v>1272</v>
      </c>
      <c r="F9" s="7" t="s">
        <v>24</v>
      </c>
      <c r="G9" s="11"/>
      <c r="H9" s="10">
        <v>170811425</v>
      </c>
      <c r="I9" s="9" t="s">
        <v>1273</v>
      </c>
    </row>
    <row r="10" spans="1:9" s="111" customFormat="1" ht="18" customHeight="1">
      <c r="A10" s="7">
        <v>5</v>
      </c>
      <c r="B10" s="8">
        <v>43686</v>
      </c>
      <c r="C10" s="7" t="s">
        <v>247</v>
      </c>
      <c r="D10" s="9" t="s">
        <v>45</v>
      </c>
      <c r="E10" s="7" t="s">
        <v>1274</v>
      </c>
      <c r="F10" s="12" t="s">
        <v>16</v>
      </c>
      <c r="G10" s="11"/>
      <c r="H10" s="10">
        <v>11293600</v>
      </c>
      <c r="I10" s="9" t="s">
        <v>29</v>
      </c>
    </row>
    <row r="11" spans="1:9" s="111" customFormat="1" ht="18" customHeight="1">
      <c r="A11" s="7">
        <v>6</v>
      </c>
      <c r="B11" s="8">
        <v>43689</v>
      </c>
      <c r="C11" s="7" t="s">
        <v>231</v>
      </c>
      <c r="D11" s="9" t="s">
        <v>1008</v>
      </c>
      <c r="E11" s="7" t="s">
        <v>1276</v>
      </c>
      <c r="F11" s="12" t="s">
        <v>25</v>
      </c>
      <c r="G11" s="11"/>
      <c r="H11" s="10">
        <v>11188800</v>
      </c>
      <c r="I11" s="9" t="s">
        <v>29</v>
      </c>
    </row>
    <row r="12" spans="1:9" s="111" customFormat="1" ht="18" customHeight="1">
      <c r="A12" s="7">
        <v>7</v>
      </c>
      <c r="B12" s="8">
        <v>43689</v>
      </c>
      <c r="C12" s="7" t="s">
        <v>231</v>
      </c>
      <c r="D12" s="9" t="s">
        <v>1008</v>
      </c>
      <c r="E12" s="7" t="s">
        <v>1275</v>
      </c>
      <c r="F12" s="12" t="s">
        <v>175</v>
      </c>
      <c r="G12" s="11"/>
      <c r="H12" s="10">
        <v>11177804</v>
      </c>
      <c r="I12" s="9" t="s">
        <v>29</v>
      </c>
    </row>
    <row r="13" spans="1:9" s="111" customFormat="1" ht="18" customHeight="1">
      <c r="A13" s="7">
        <v>8</v>
      </c>
      <c r="B13" s="8">
        <v>43691</v>
      </c>
      <c r="C13" s="7" t="s">
        <v>23</v>
      </c>
      <c r="D13" s="9" t="s">
        <v>1277</v>
      </c>
      <c r="E13" s="7" t="s">
        <v>1278</v>
      </c>
      <c r="F13" s="7" t="s">
        <v>24</v>
      </c>
      <c r="G13" s="11"/>
      <c r="H13" s="10">
        <v>30274840</v>
      </c>
      <c r="I13" s="9" t="s">
        <v>29</v>
      </c>
    </row>
    <row r="14" spans="1:9" s="111" customFormat="1" ht="18" customHeight="1">
      <c r="A14" s="7">
        <v>9</v>
      </c>
      <c r="B14" s="8">
        <v>43692</v>
      </c>
      <c r="C14" s="7" t="s">
        <v>846</v>
      </c>
      <c r="D14" s="9" t="s">
        <v>319</v>
      </c>
      <c r="E14" s="7" t="s">
        <v>1279</v>
      </c>
      <c r="F14" s="12" t="s">
        <v>16</v>
      </c>
      <c r="G14" s="11"/>
      <c r="H14" s="10">
        <v>11630850</v>
      </c>
      <c r="I14" s="9" t="s">
        <v>29</v>
      </c>
    </row>
    <row r="15" spans="1:9" ht="18" customHeight="1">
      <c r="A15" s="7">
        <v>10</v>
      </c>
      <c r="B15" s="8">
        <v>43693</v>
      </c>
      <c r="C15" s="7" t="s">
        <v>19</v>
      </c>
      <c r="D15" s="9" t="s">
        <v>1280</v>
      </c>
      <c r="E15" s="7" t="s">
        <v>1278</v>
      </c>
      <c r="F15" s="7" t="s">
        <v>20</v>
      </c>
      <c r="G15" s="11"/>
      <c r="H15" s="10">
        <v>40813710</v>
      </c>
      <c r="I15" s="9" t="s">
        <v>29</v>
      </c>
    </row>
    <row r="16" spans="1:9" ht="18" customHeight="1">
      <c r="A16" s="7">
        <v>11</v>
      </c>
      <c r="B16" s="8">
        <v>43696</v>
      </c>
      <c r="C16" s="7" t="s">
        <v>968</v>
      </c>
      <c r="D16" s="9" t="s">
        <v>475</v>
      </c>
      <c r="E16" s="7" t="s">
        <v>1281</v>
      </c>
      <c r="F16" s="12" t="s">
        <v>175</v>
      </c>
      <c r="G16" s="11"/>
      <c r="H16" s="10">
        <v>152258400</v>
      </c>
      <c r="I16" s="9" t="s">
        <v>29</v>
      </c>
    </row>
    <row r="17" spans="1:9" ht="18" customHeight="1">
      <c r="A17" s="7">
        <v>12</v>
      </c>
      <c r="B17" s="8">
        <v>43697</v>
      </c>
      <c r="C17" s="7" t="s">
        <v>379</v>
      </c>
      <c r="D17" s="9" t="s">
        <v>954</v>
      </c>
      <c r="E17" s="7" t="s">
        <v>1282</v>
      </c>
      <c r="F17" s="12" t="s">
        <v>274</v>
      </c>
      <c r="G17" s="11"/>
      <c r="H17" s="10">
        <v>40730625</v>
      </c>
      <c r="I17" s="9" t="s">
        <v>29</v>
      </c>
    </row>
    <row r="18" spans="1:9" ht="18" customHeight="1">
      <c r="A18" s="7">
        <v>13</v>
      </c>
      <c r="B18" s="8">
        <v>43697</v>
      </c>
      <c r="C18" s="7" t="s">
        <v>210</v>
      </c>
      <c r="D18" s="9" t="s">
        <v>1284</v>
      </c>
      <c r="E18" s="7" t="s">
        <v>1283</v>
      </c>
      <c r="F18" s="12" t="s">
        <v>159</v>
      </c>
      <c r="G18" s="11"/>
      <c r="H18" s="10">
        <v>6788438</v>
      </c>
      <c r="I18" s="9" t="s">
        <v>29</v>
      </c>
    </row>
    <row r="19" spans="1:9" s="111" customFormat="1" ht="18" customHeight="1">
      <c r="A19" s="7">
        <v>14</v>
      </c>
      <c r="B19" s="8">
        <v>43699</v>
      </c>
      <c r="C19" s="7" t="s">
        <v>600</v>
      </c>
      <c r="D19" s="9" t="s">
        <v>417</v>
      </c>
      <c r="E19" s="7" t="s">
        <v>1279</v>
      </c>
      <c r="F19" s="12" t="s">
        <v>131</v>
      </c>
      <c r="G19" s="11"/>
      <c r="H19" s="10">
        <v>1000000</v>
      </c>
      <c r="I19" s="9"/>
    </row>
    <row r="20" spans="1:9" s="111" customFormat="1" ht="18" customHeight="1">
      <c r="A20" s="7">
        <v>15</v>
      </c>
      <c r="B20" s="8">
        <v>43703</v>
      </c>
      <c r="C20" s="7" t="s">
        <v>751</v>
      </c>
      <c r="D20" s="9" t="s">
        <v>624</v>
      </c>
      <c r="E20" s="7" t="s">
        <v>1285</v>
      </c>
      <c r="F20" s="12" t="s">
        <v>12</v>
      </c>
      <c r="G20" s="11"/>
      <c r="H20" s="10">
        <v>12793935</v>
      </c>
      <c r="I20" s="9"/>
    </row>
    <row r="21" spans="1:9" s="111" customFormat="1" ht="18" customHeight="1">
      <c r="A21" s="7">
        <v>16</v>
      </c>
      <c r="B21" s="8">
        <v>43705</v>
      </c>
      <c r="C21" s="7" t="s">
        <v>1286</v>
      </c>
      <c r="D21" s="9" t="s">
        <v>313</v>
      </c>
      <c r="E21" s="7" t="s">
        <v>1287</v>
      </c>
      <c r="F21" s="12" t="s">
        <v>14</v>
      </c>
      <c r="G21" s="11"/>
      <c r="H21" s="10">
        <v>183310600</v>
      </c>
      <c r="I21" s="9" t="s">
        <v>29</v>
      </c>
    </row>
    <row r="22" spans="1:9" s="111" customFormat="1" ht="18" customHeight="1">
      <c r="A22" s="7">
        <v>17</v>
      </c>
      <c r="B22" s="8">
        <v>43705</v>
      </c>
      <c r="C22" s="7" t="s">
        <v>19</v>
      </c>
      <c r="D22" s="9" t="s">
        <v>1289</v>
      </c>
      <c r="E22" s="7" t="s">
        <v>1288</v>
      </c>
      <c r="F22" s="7" t="s">
        <v>20</v>
      </c>
      <c r="G22" s="11"/>
      <c r="H22" s="10">
        <v>87727500</v>
      </c>
      <c r="I22" s="9" t="s">
        <v>29</v>
      </c>
    </row>
    <row r="23" spans="1:9" s="111" customFormat="1" ht="18" customHeight="1">
      <c r="A23" s="7">
        <v>18</v>
      </c>
      <c r="B23" s="8">
        <v>43706</v>
      </c>
      <c r="C23" s="7" t="s">
        <v>489</v>
      </c>
      <c r="D23" s="9" t="s">
        <v>461</v>
      </c>
      <c r="E23" s="7" t="s">
        <v>1292</v>
      </c>
      <c r="F23" s="12" t="s">
        <v>93</v>
      </c>
      <c r="G23" s="11"/>
      <c r="H23" s="10">
        <v>29242500</v>
      </c>
      <c r="I23" s="9" t="s">
        <v>29</v>
      </c>
    </row>
    <row r="24" spans="1:9" s="111" customFormat="1" ht="18" customHeight="1">
      <c r="A24" s="7">
        <v>19</v>
      </c>
      <c r="B24" s="8">
        <v>43707</v>
      </c>
      <c r="C24" s="7" t="s">
        <v>1290</v>
      </c>
      <c r="D24" s="9" t="s">
        <v>461</v>
      </c>
      <c r="E24" s="7" t="s">
        <v>1291</v>
      </c>
      <c r="F24" s="12" t="s">
        <v>14</v>
      </c>
      <c r="G24" s="11"/>
      <c r="H24" s="10">
        <v>33835200</v>
      </c>
      <c r="I24" s="9" t="s">
        <v>29</v>
      </c>
    </row>
    <row r="25" spans="1:9" s="111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11" customFormat="1" ht="18" customHeight="1">
      <c r="A26" s="90"/>
      <c r="B26" s="91"/>
      <c r="C26" s="191" t="s">
        <v>1270</v>
      </c>
      <c r="D26" s="192"/>
      <c r="E26" s="192"/>
      <c r="F26" s="193"/>
      <c r="G26" s="92">
        <f>SUM(G6:G25)</f>
        <v>1072.5</v>
      </c>
      <c r="H26" s="92">
        <f>SUM(H6:H25)</f>
        <v>1039070627</v>
      </c>
      <c r="I26" s="92"/>
    </row>
  </sheetData>
  <mergeCells count="2">
    <mergeCell ref="A5:B5"/>
    <mergeCell ref="C26:F26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2019-09-05T09:14:30Z</cp:lastPrinted>
  <dcterms:created xsi:type="dcterms:W3CDTF">2016-01-04T03:11:53Z</dcterms:created>
  <dcterms:modified xsi:type="dcterms:W3CDTF">2019-10-10T03:20:46Z</dcterms:modified>
</cp:coreProperties>
</file>