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Weekly!$A$1:$J$25</definedName>
  </definedNames>
  <calcPr calcId="124519"/>
</workbook>
</file>

<file path=xl/calcChain.xml><?xml version="1.0" encoding="utf-8"?>
<calcChain xmlns="http://schemas.openxmlformats.org/spreadsheetml/2006/main">
  <c r="I15" i="2"/>
  <c r="H301" i="1" l="1"/>
  <c r="G301"/>
  <c r="H271" l="1"/>
  <c r="G271"/>
  <c r="H245" l="1"/>
  <c r="G245"/>
  <c r="H15" i="2" l="1"/>
  <c r="H214" i="1" l="1"/>
  <c r="G214"/>
  <c r="H190"/>
  <c r="G190"/>
  <c r="G156" l="1"/>
  <c r="H156"/>
  <c r="H131" l="1"/>
  <c r="G131"/>
  <c r="H104"/>
  <c r="G104"/>
  <c r="G68" l="1"/>
  <c r="H68"/>
  <c r="G37" l="1"/>
  <c r="D21" i="2"/>
  <c r="D25"/>
  <c r="H37" i="1" l="1"/>
</calcChain>
</file>

<file path=xl/sharedStrings.xml><?xml version="1.0" encoding="utf-8"?>
<sst xmlns="http://schemas.openxmlformats.org/spreadsheetml/2006/main" count="1362" uniqueCount="591">
  <si>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</si>
  <si>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</si>
  <si>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</si>
  <si>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</si>
  <si>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</si>
  <si>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</si>
  <si>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</si>
  <si>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</si>
  <si>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</si>
  <si>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</si>
  <si>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</si>
  <si>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</si>
  <si>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</si>
  <si>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</si>
  <si>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</si>
  <si>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</si>
  <si>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</si>
  <si>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</si>
  <si>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</si>
  <si>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</si>
  <si>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</si>
  <si>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</si>
  <si>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</si>
  <si>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</si>
  <si>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</si>
  <si>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</si>
  <si>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</si>
  <si>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</si>
  <si>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</si>
  <si>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</si>
  <si>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</si>
  <si>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</si>
  <si>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</si>
  <si>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</si>
  <si>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</si>
  <si>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</si>
  <si>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</si>
  <si>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</si>
  <si>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</si>
  <si>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</si>
  <si>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</si>
  <si>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</si>
  <si>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</si>
  <si>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</si>
  <si>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</si>
  <si>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</si>
  <si>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</si>
  <si>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</si>
  <si>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</si>
  <si>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</si>
  <si>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</si>
  <si>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</si>
  <si>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</si>
  <si>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</si>
  <si>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</si>
  <si>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</si>
  <si>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</si>
  <si>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</si>
  <si>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</si>
  <si>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</si>
  <si>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</si>
  <si>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</si>
  <si>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</si>
  <si>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</si>
  <si>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</si>
  <si>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</si>
  <si>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</si>
  <si>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</si>
  <si>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</si>
  <si>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</si>
  <si>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</si>
  <si>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</si>
  <si>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</si>
  <si>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</si>
  <si>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</si>
  <si>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</si>
  <si>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</si>
  <si>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</si>
  <si>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</si>
  <si>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</si>
  <si>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</si>
  <si>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</si>
  <si>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</si>
  <si>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</si>
  <si>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</si>
  <si>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</si>
  <si>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</si>
  <si>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</si>
  <si>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</si>
  <si>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</si>
  <si>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</si>
  <si>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</si>
  <si>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</si>
  <si>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</si>
  <si>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</si>
  <si>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</si>
  <si>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</si>
  <si>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</si>
  <si>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</si>
  <si>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</si>
  <si>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</si>
  <si>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</si>
  <si>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</si>
  <si>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</si>
  <si>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</si>
  <si>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</si>
  <si>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</si>
  <si>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</si>
  <si>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</si>
  <si>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</si>
  <si>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</si>
  <si>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</si>
  <si>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</si>
  <si>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</si>
  <si>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</si>
  <si>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</si>
  <si>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</si>
  <si>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</si>
  <si>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</si>
  <si>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</si>
  <si>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</si>
  <si>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</si>
  <si>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</si>
  <si>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</si>
  <si>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</si>
  <si>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</si>
  <si>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</si>
  <si>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</si>
  <si>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</si>
  <si>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</si>
  <si>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</si>
  <si>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</si>
  <si>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</si>
  <si>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</si>
  <si>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</si>
  <si>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</si>
  <si>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</si>
  <si>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</si>
  <si>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</si>
  <si>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</si>
  <si>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</si>
  <si>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</si>
  <si>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</si>
  <si>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</si>
  <si>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</si>
  <si>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</si>
  <si>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</si>
  <si>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</si>
  <si>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</si>
  <si>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</si>
  <si>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</si>
  <si>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</si>
  <si>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</si>
  <si>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</si>
  <si>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</si>
  <si>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</si>
  <si>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</si>
  <si>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</si>
  <si>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</si>
  <si>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</si>
  <si>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</si>
  <si>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</si>
  <si>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</si>
  <si>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</si>
  <si>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</si>
  <si>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</si>
  <si>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</si>
  <si>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</si>
  <si>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</si>
  <si>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</si>
  <si>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</si>
  <si>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</si>
  <si>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</si>
  <si>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</si>
  <si>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</si>
  <si>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</si>
  <si>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</si>
  <si>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</si>
  <si>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</si>
  <si>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</si>
  <si>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</si>
  <si>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</si>
  <si>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</si>
  <si>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</si>
  <si>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</si>
  <si>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</si>
  <si>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</si>
  <si>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</si>
  <si>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</si>
  <si>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</si>
  <si>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</si>
  <si>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</si>
  <si>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</si>
  <si>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</si>
  <si>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</si>
  <si>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</si>
  <si>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</si>
  <si>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</si>
  <si>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</si>
  <si>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</si>
  <si>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</si>
  <si>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</si>
  <si>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</si>
  <si>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</si>
  <si>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</si>
  <si>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</si>
  <si>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</si>
  <si>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</si>
  <si>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</si>
  <si>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</si>
  <si>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</si>
  <si>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</si>
  <si>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</si>
  <si>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</si>
  <si>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</si>
  <si>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</si>
  <si>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</si>
  <si>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</si>
  <si>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</si>
  <si>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</si>
  <si>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</si>
  <si>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</si>
  <si>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</si>
  <si>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</si>
  <si>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</si>
  <si>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</si>
  <si>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</si>
  <si>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</si>
  <si>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</si>
  <si>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</si>
  <si>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</si>
  <si>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</si>
  <si>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</si>
  <si>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</si>
  <si>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</si>
  <si>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</si>
  <si>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</si>
  <si>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</si>
  <si>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</si>
  <si>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</si>
  <si>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</si>
  <si>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</si>
  <si>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</si>
  <si>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</si>
  <si>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</si>
  <si>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</si>
  <si>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</si>
  <si>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</si>
  <si>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</si>
  <si>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</si>
  <si>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</si>
  <si>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</si>
  <si>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</si>
  <si>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</si>
  <si>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</si>
  <si>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</si>
  <si>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</si>
  <si>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</si>
  <si>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</si>
  <si>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</si>
  <si>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</si>
  <si>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</si>
  <si>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</si>
  <si>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</si>
  <si>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</si>
  <si>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</si>
  <si>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</si>
  <si>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</si>
  <si>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</si>
  <si>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</si>
  <si>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</si>
  <si>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</si>
  <si>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</si>
  <si>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</si>
  <si>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</si>
  <si>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</si>
  <si>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</si>
  <si>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</si>
  <si>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</si>
  <si>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</si>
  <si>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</si>
  <si>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</si>
  <si>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</si>
  <si>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</si>
  <si>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</si>
  <si>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</si>
  <si>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</si>
  <si>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</si>
  <si>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</si>
  <si>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</si>
  <si>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</si>
  <si>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</si>
  <si>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</si>
  <si>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</si>
  <si>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</si>
  <si>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</si>
  <si>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</si>
  <si>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</si>
  <si>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</si>
  <si>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</si>
  <si>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</si>
  <si>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</si>
  <si>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</si>
  <si>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</si>
  <si>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</si>
  <si>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</si>
  <si>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</si>
  <si>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</si>
  <si>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</si>
  <si>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</si>
  <si>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</si>
  <si>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</si>
  <si>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</si>
  <si>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</si>
  <si>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</si>
  <si>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</si>
  <si>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</si>
  <si>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</si>
  <si>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</si>
  <si>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</si>
  <si>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</si>
  <si>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</si>
  <si>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</si>
  <si>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</si>
  <si>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</si>
  <si>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</si>
  <si>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</si>
  <si>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</si>
  <si>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</si>
  <si>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</si>
  <si>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</si>
  <si>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</si>
  <si>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</si>
  <si>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</si>
  <si>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</si>
  <si>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</si>
  <si>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</si>
  <si>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</si>
  <si>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</si>
  <si>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</si>
  <si>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</si>
  <si>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</si>
  <si>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</si>
  <si>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</si>
  <si>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</si>
  <si>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</si>
  <si>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</si>
  <si>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</si>
  <si>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</si>
  <si>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</si>
  <si>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</si>
  <si>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</si>
  <si>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</si>
  <si>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</si>
  <si>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</si>
  <si>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</si>
  <si>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</si>
  <si>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</si>
  <si>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</si>
  <si>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</si>
  <si>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</si>
  <si>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</si>
  <si>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</si>
  <si>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</si>
  <si>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</si>
  <si>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</si>
  <si>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</si>
  <si>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</si>
  <si>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</si>
  <si>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</si>
  <si>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</si>
  <si>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</si>
  <si>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</si>
  <si>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</si>
  <si>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</si>
  <si>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</si>
  <si>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</si>
  <si>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</si>
  <si>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</si>
  <si>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</si>
  <si>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</si>
  <si>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</si>
  <si>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</si>
  <si>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</si>
  <si>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</si>
  <si>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</si>
  <si>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</si>
  <si>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</si>
  <si>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</si>
  <si>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</si>
  <si>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</si>
  <si>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</si>
  <si>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</si>
  <si>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</si>
  <si>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</si>
  <si>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</si>
  <si>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</si>
  <si>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</si>
  <si>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</si>
  <si>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</si>
  <si>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</si>
  <si>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</si>
  <si>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</si>
  <si>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</si>
  <si>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</si>
  <si>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</si>
  <si>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</si>
  <si>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</si>
  <si>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</si>
  <si>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</si>
  <si>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</si>
  <si>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</si>
  <si>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</si>
  <si>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</si>
  <si>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</si>
  <si>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</si>
  <si>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</si>
  <si>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</si>
  <si>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</si>
  <si>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</si>
  <si>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</si>
  <si>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</si>
  <si>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</si>
  <si>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</si>
  <si>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</si>
  <si>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</si>
  <si>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</si>
  <si>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</si>
  <si>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</si>
  <si>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</si>
  <si>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</si>
  <si>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</si>
  <si>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</si>
  <si>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</si>
  <si>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</si>
  <si>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</si>
  <si>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</si>
  <si>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</si>
  <si>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</si>
  <si>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</si>
  <si>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</si>
  <si>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</si>
  <si>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</si>
  <si>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</si>
  <si>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</si>
  <si>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</si>
  <si>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</si>
  <si>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</si>
  <si>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</si>
  <si>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</si>
  <si>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</si>
  <si>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</si>
  <si>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</si>
  <si>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</si>
  <si>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</si>
  <si>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</si>
  <si>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</si>
  <si>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</si>
  <si>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</si>
  <si>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</si>
  <si>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</si>
  <si>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</si>
  <si>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</si>
  <si>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</si>
  <si>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</si>
  <si>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</si>
  <si>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</si>
  <si>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</si>
  <si>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</si>
  <si>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</si>
  <si>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</si>
  <si>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</si>
  <si>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</si>
  <si>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</si>
  <si>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</si>
  <si>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</si>
  <si>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</si>
  <si>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</si>
  <si>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</si>
  <si>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</si>
  <si>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</si>
  <si>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</si>
  <si>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</si>
  <si>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</si>
  <si>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</si>
  <si>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</si>
  <si>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</si>
  <si>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</si>
  <si>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</si>
  <si>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</si>
  <si>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</si>
  <si>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</si>
  <si>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</si>
  <si>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</si>
  <si>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</si>
  <si>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</si>
  <si>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</si>
  <si>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</si>
  <si>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</si>
  <si>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</si>
  <si>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</si>
  <si>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</si>
  <si>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</si>
  <si>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</si>
  <si>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</si>
  <si>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</si>
  <si>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</si>
  <si>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</si>
  <si>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</si>
  <si>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</si>
  <si>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</si>
  <si>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</si>
  <si>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</si>
  <si>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</si>
  <si>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</si>
  <si>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</si>
  <si>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</si>
  <si>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</si>
  <si>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</si>
  <si>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</si>
  <si>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</si>
  <si>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</si>
  <si>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</si>
  <si>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</si>
  <si>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</si>
  <si>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</si>
  <si>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</si>
  <si>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</si>
  <si>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</si>
  <si>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</si>
  <si>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</si>
  <si>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</si>
  <si>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</si>
  <si>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</si>
  <si>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</si>
  <si>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</si>
  <si>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</si>
  <si>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</si>
  <si>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</si>
  <si>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</si>
  <si>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</si>
  <si>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</si>
  <si>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</si>
  <si>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</si>
  <si>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</si>
  <si>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</si>
  <si>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</si>
  <si>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</si>
  <si>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</si>
  <si>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</si>
  <si>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</si>
  <si>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</si>
  <si>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</si>
  <si>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</si>
  <si>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</si>
  <si>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</si>
  <si>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</si>
  <si>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</si>
  <si>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</si>
  <si>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</si>
  <si>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</si>
  <si>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</si>
  <si>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</si>
  <si>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</si>
  <si>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</si>
  <si>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</si>
  <si>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</si>
  <si>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</si>
  <si>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</si>
  <si>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</si>
  <si>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</si>
  <si>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</si>
  <si>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</si>
  <si>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</si>
  <si>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</si>
  <si>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</si>
  <si>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</si>
  <si>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</si>
  <si>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</si>
  <si>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</si>
  <si>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</si>
  <si>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</si>
  <si>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</si>
  <si>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</si>
  <si>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</si>
  <si>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</si>
  <si>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Periode 14-21 Oktober 2016</t>
  </si>
  <si>
    <t>Cilegon, 21 Oktober 2016</t>
  </si>
  <si>
    <t>E 16A-07</t>
  </si>
  <si>
    <t>Jang Dae Young</t>
  </si>
  <si>
    <t>10/09/16 - 09/03/18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</si>
</sst>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2"/>
  <sheetViews>
    <sheetView tabSelected="1" workbookViewId="0">
      <pane ySplit="1710" topLeftCell="A275" activePane="bottomLeft"/>
      <selection sqref="A1:XFD3"/>
      <selection pane="bottomLeft" activeCell="I286" sqref="B286:I286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2">
        <v>42370</v>
      </c>
      <c r="B4" s="93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89" t="s">
        <v>43</v>
      </c>
      <c r="D37" s="90"/>
      <c r="E37" s="90"/>
      <c r="F37" s="91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2">
        <v>42401</v>
      </c>
      <c r="B38" s="93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89" t="s">
        <v>235</v>
      </c>
      <c r="D68" s="90"/>
      <c r="E68" s="90"/>
      <c r="F68" s="91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2">
        <v>42430</v>
      </c>
      <c r="B69" s="93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89" t="s">
        <v>299</v>
      </c>
      <c r="D104" s="90"/>
      <c r="E104" s="90"/>
      <c r="F104" s="91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2">
        <v>42461</v>
      </c>
      <c r="B105" s="93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89" t="s">
        <v>300</v>
      </c>
      <c r="D131" s="90"/>
      <c r="E131" s="90"/>
      <c r="F131" s="91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2">
        <v>42491</v>
      </c>
      <c r="B132" s="93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89" t="s">
        <v>337</v>
      </c>
      <c r="D156" s="90"/>
      <c r="E156" s="90"/>
      <c r="F156" s="91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2">
        <v>42522</v>
      </c>
      <c r="B157" s="93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89" t="s">
        <v>383</v>
      </c>
      <c r="D190" s="90"/>
      <c r="E190" s="90"/>
      <c r="F190" s="91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2">
        <v>42552</v>
      </c>
      <c r="B191" s="93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89" t="s">
        <v>443</v>
      </c>
      <c r="D214" s="90"/>
      <c r="E214" s="90"/>
      <c r="F214" s="91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2">
        <v>42583</v>
      </c>
      <c r="B215" s="93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31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89" t="s">
        <v>481</v>
      </c>
      <c r="D245" s="90"/>
      <c r="E245" s="90"/>
      <c r="F245" s="91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2">
        <v>42614</v>
      </c>
      <c r="B246" s="93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88" customFormat="1" ht="20.100000000000001" customHeight="1">
      <c r="A248" s="83">
        <v>2</v>
      </c>
      <c r="B248" s="84">
        <v>42614</v>
      </c>
      <c r="C248" s="83" t="s">
        <v>533</v>
      </c>
      <c r="D248" s="78" t="s">
        <v>385</v>
      </c>
      <c r="E248" s="83" t="s">
        <v>534</v>
      </c>
      <c r="F248" s="85" t="s">
        <v>15</v>
      </c>
      <c r="G248" s="86"/>
      <c r="H248" s="87">
        <v>65334600</v>
      </c>
      <c r="I248" s="78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89" t="s">
        <v>567</v>
      </c>
      <c r="D271" s="90"/>
      <c r="E271" s="90"/>
      <c r="F271" s="91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2">
        <v>42644</v>
      </c>
      <c r="B272" s="93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8"/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588</v>
      </c>
      <c r="D286" s="10" t="s">
        <v>589</v>
      </c>
      <c r="E286" s="8" t="s">
        <v>590</v>
      </c>
      <c r="F286" s="13" t="s">
        <v>226</v>
      </c>
      <c r="G286" s="12">
        <v>6672</v>
      </c>
      <c r="H286" s="11"/>
      <c r="I286" s="10"/>
    </row>
    <row r="287" spans="1:9" ht="20.100000000000001" customHeight="1">
      <c r="A287" s="8">
        <v>15</v>
      </c>
      <c r="B287" s="9"/>
      <c r="C287" s="8"/>
      <c r="D287" s="10"/>
      <c r="E287" s="8"/>
      <c r="F287" s="8"/>
      <c r="G287" s="12"/>
      <c r="H287" s="11"/>
      <c r="I287" s="10"/>
    </row>
    <row r="288" spans="1:9" ht="20.100000000000001" customHeight="1">
      <c r="A288" s="8">
        <v>16</v>
      </c>
      <c r="B288" s="9"/>
      <c r="C288" s="8"/>
      <c r="D288" s="10"/>
      <c r="E288" s="8"/>
      <c r="F288" s="8"/>
      <c r="G288" s="12"/>
      <c r="H288" s="11"/>
      <c r="I288" s="10"/>
    </row>
    <row r="289" spans="1:9" ht="20.100000000000001" customHeight="1">
      <c r="A289" s="8">
        <v>17</v>
      </c>
      <c r="B289" s="9"/>
      <c r="C289" s="8"/>
      <c r="D289" s="10"/>
      <c r="E289" s="8"/>
      <c r="F289" s="8"/>
      <c r="G289" s="12"/>
      <c r="H289" s="11"/>
      <c r="I289" s="10"/>
    </row>
    <row r="290" spans="1:9" ht="20.100000000000001" customHeight="1">
      <c r="A290" s="8">
        <v>18</v>
      </c>
      <c r="B290" s="9"/>
      <c r="C290" s="8"/>
      <c r="D290" s="10"/>
      <c r="E290" s="8"/>
      <c r="F290" s="8"/>
      <c r="G290" s="12"/>
      <c r="H290" s="11"/>
      <c r="I290" s="10"/>
    </row>
    <row r="291" spans="1:9" ht="20.100000000000001" customHeight="1">
      <c r="A291" s="8">
        <v>19</v>
      </c>
      <c r="B291" s="9"/>
      <c r="C291" s="8"/>
      <c r="D291" s="10"/>
      <c r="E291" s="8"/>
      <c r="F291" s="8"/>
      <c r="G291" s="12"/>
      <c r="H291" s="11"/>
      <c r="I291" s="10"/>
    </row>
    <row r="292" spans="1:9" ht="20.100000000000001" customHeight="1">
      <c r="A292" s="8">
        <v>20</v>
      </c>
      <c r="B292" s="9"/>
      <c r="C292" s="8"/>
      <c r="D292" s="10"/>
      <c r="E292" s="8"/>
      <c r="F292" s="8"/>
      <c r="G292" s="12"/>
      <c r="H292" s="11"/>
      <c r="I292" s="10"/>
    </row>
    <row r="293" spans="1:9" ht="20.100000000000001" customHeight="1">
      <c r="A293" s="8">
        <v>21</v>
      </c>
      <c r="B293" s="9"/>
      <c r="C293" s="8"/>
      <c r="D293" s="10"/>
      <c r="E293" s="8"/>
      <c r="F293" s="8"/>
      <c r="G293" s="12"/>
      <c r="H293" s="11"/>
      <c r="I293" s="10"/>
    </row>
    <row r="294" spans="1:9" ht="20.100000000000001" customHeight="1">
      <c r="A294" s="8">
        <v>22</v>
      </c>
      <c r="B294" s="9"/>
      <c r="C294" s="8"/>
      <c r="D294" s="10"/>
      <c r="E294" s="8"/>
      <c r="F294" s="8"/>
      <c r="G294" s="12"/>
      <c r="H294" s="11"/>
      <c r="I294" s="10"/>
    </row>
    <row r="295" spans="1:9" ht="20.100000000000001" customHeight="1">
      <c r="A295" s="8">
        <v>23</v>
      </c>
      <c r="B295" s="9"/>
      <c r="C295" s="8"/>
      <c r="D295" s="10"/>
      <c r="E295" s="8"/>
      <c r="F295" s="8"/>
      <c r="G295" s="12"/>
      <c r="H295" s="11"/>
      <c r="I295" s="10"/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8"/>
      <c r="B297" s="9"/>
      <c r="C297" s="8"/>
      <c r="D297" s="10"/>
      <c r="E297" s="8"/>
      <c r="F297" s="8"/>
      <c r="G297" s="12"/>
      <c r="H297" s="11"/>
      <c r="I297" s="10"/>
    </row>
    <row r="298" spans="1:9" ht="20.100000000000001" customHeight="1">
      <c r="A298" s="8"/>
      <c r="B298" s="9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/>
      <c r="B299" s="9"/>
      <c r="C299" s="8"/>
      <c r="D299" s="10"/>
      <c r="E299" s="8"/>
      <c r="F299" s="8"/>
      <c r="G299" s="12"/>
      <c r="H299" s="11"/>
      <c r="I299" s="10"/>
    </row>
    <row r="300" spans="1:9" ht="20.100000000000001" customHeight="1">
      <c r="A300" s="8"/>
      <c r="B300" s="9"/>
      <c r="C300" s="8"/>
      <c r="D300" s="10"/>
      <c r="E300" s="8"/>
      <c r="F300" s="8"/>
      <c r="G300" s="12"/>
      <c r="H300" s="11"/>
      <c r="I300" s="10"/>
    </row>
    <row r="301" spans="1:9" ht="20.100000000000001" customHeight="1">
      <c r="A301" s="21"/>
      <c r="B301" s="22"/>
      <c r="C301" s="89" t="s">
        <v>568</v>
      </c>
      <c r="D301" s="90"/>
      <c r="E301" s="90"/>
      <c r="F301" s="91"/>
      <c r="G301" s="23">
        <f>SUM(G273:G300)</f>
        <v>6672</v>
      </c>
      <c r="H301" s="23">
        <f>SUM(H273:H300)</f>
        <v>416552225</v>
      </c>
      <c r="I301" s="24"/>
    </row>
    <row r="302" spans="1:9" ht="20.100000000000001" customHeight="1">
      <c r="A302" s="8"/>
      <c r="B302" s="9"/>
      <c r="C302" s="8"/>
      <c r="D302" s="10"/>
      <c r="E302" s="8"/>
      <c r="F302" s="8"/>
      <c r="G302" s="12"/>
      <c r="H302" s="11"/>
      <c r="I302" s="10"/>
    </row>
    <row r="303" spans="1:9" ht="20.100000000000001" customHeight="1">
      <c r="A303" s="8"/>
      <c r="B303" s="9"/>
      <c r="C303" s="8"/>
      <c r="D303" s="10"/>
      <c r="E303" s="8"/>
      <c r="F303" s="8"/>
      <c r="G303" s="12"/>
      <c r="H303" s="11"/>
      <c r="I303" s="10"/>
    </row>
    <row r="304" spans="1:9" ht="20.100000000000001" customHeight="1">
      <c r="A304" s="8"/>
      <c r="B304" s="9"/>
      <c r="C304" s="8"/>
      <c r="D304" s="10"/>
      <c r="E304" s="8"/>
      <c r="F304" s="8"/>
      <c r="G304" s="12"/>
      <c r="H304" s="11"/>
      <c r="I304" s="10"/>
    </row>
    <row r="305" spans="1:9" ht="20.100000000000001" customHeight="1">
      <c r="A305" s="8"/>
      <c r="B305" s="9"/>
      <c r="C305" s="8"/>
      <c r="D305" s="10"/>
      <c r="E305" s="8"/>
      <c r="F305" s="8"/>
      <c r="G305" s="12"/>
      <c r="H305" s="11"/>
      <c r="I305" s="10"/>
    </row>
    <row r="306" spans="1:9" ht="20.100000000000001" customHeight="1">
      <c r="A306" s="8"/>
      <c r="B306" s="9"/>
      <c r="C306" s="8"/>
      <c r="D306" s="10"/>
      <c r="E306" s="8"/>
      <c r="F306" s="8"/>
      <c r="G306" s="12"/>
      <c r="H306" s="11"/>
      <c r="I306" s="10"/>
    </row>
    <row r="307" spans="1:9" ht="20.100000000000001" customHeight="1">
      <c r="A307" s="8"/>
      <c r="B307" s="9"/>
      <c r="C307" s="8"/>
      <c r="D307" s="10"/>
      <c r="E307" s="8"/>
      <c r="F307" s="8"/>
      <c r="G307" s="12"/>
      <c r="H307" s="11"/>
      <c r="I307" s="10"/>
    </row>
    <row r="308" spans="1:9" ht="20.100000000000001" customHeight="1">
      <c r="A308" s="8"/>
      <c r="B308" s="9"/>
      <c r="C308" s="8"/>
      <c r="D308" s="10"/>
      <c r="E308" s="8"/>
      <c r="F308" s="8"/>
      <c r="G308" s="12"/>
      <c r="H308" s="11"/>
      <c r="I308" s="10"/>
    </row>
    <row r="309" spans="1:9" ht="20.100000000000001" customHeight="1">
      <c r="A309" s="8"/>
      <c r="B309" s="9"/>
      <c r="C309" s="8"/>
      <c r="D309" s="10"/>
      <c r="E309" s="8"/>
      <c r="F309" s="8"/>
      <c r="G309" s="12"/>
      <c r="H309" s="11"/>
      <c r="I309" s="10"/>
    </row>
    <row r="310" spans="1:9" ht="20.100000000000001" customHeight="1">
      <c r="A310" s="8"/>
      <c r="B310" s="9"/>
      <c r="C310" s="8"/>
      <c r="D310" s="10"/>
      <c r="E310" s="8"/>
      <c r="F310" s="8"/>
      <c r="G310" s="12"/>
      <c r="H310" s="11"/>
      <c r="I310" s="10"/>
    </row>
    <row r="311" spans="1:9" ht="20.100000000000001" customHeight="1">
      <c r="A311" s="8"/>
      <c r="B311" s="9"/>
      <c r="C311" s="8"/>
      <c r="D311" s="10"/>
      <c r="E311" s="8"/>
      <c r="F311" s="8"/>
      <c r="G311" s="12"/>
      <c r="H311" s="11"/>
      <c r="I311" s="10"/>
    </row>
    <row r="312" spans="1:9" ht="20.100000000000001" customHeight="1">
      <c r="A312" s="8"/>
      <c r="B312" s="9"/>
      <c r="C312" s="8"/>
      <c r="D312" s="10"/>
      <c r="E312" s="8"/>
      <c r="F312" s="8"/>
      <c r="G312" s="12"/>
      <c r="H312" s="11"/>
      <c r="I312" s="10"/>
    </row>
  </sheetData>
  <mergeCells count="20"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  <mergeCell ref="C271:F271"/>
    <mergeCell ref="A272:B272"/>
    <mergeCell ref="A246:B246"/>
    <mergeCell ref="C245:F245"/>
    <mergeCell ref="C301:F30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2"/>
  <sheetViews>
    <sheetView workbookViewId="0">
      <selection activeCell="E15" sqref="E15"/>
    </sheetView>
  </sheetViews>
  <sheetFormatPr defaultRowHeight="18" customHeight="1"/>
  <cols>
    <col min="1" max="1" width="3.7109375" style="2" customWidth="1"/>
    <col min="2" max="2" width="5" style="25" customWidth="1"/>
    <col min="3" max="3" width="10.5703125" style="26" bestFit="1" customWidth="1"/>
    <col min="4" max="4" width="9" style="25" bestFit="1" customWidth="1"/>
    <col min="5" max="5" width="49.28515625" style="2" customWidth="1"/>
    <col min="6" max="6" width="20" style="25" bestFit="1" customWidth="1"/>
    <col min="7" max="7" width="7.42578125" style="25" bestFit="1" customWidth="1"/>
    <col min="8" max="8" width="9.5703125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586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42656</v>
      </c>
      <c r="D5" s="8" t="s">
        <v>38</v>
      </c>
      <c r="E5" s="10" t="s">
        <v>576</v>
      </c>
      <c r="F5" s="8" t="s">
        <v>577</v>
      </c>
      <c r="G5" s="8" t="s">
        <v>39</v>
      </c>
      <c r="H5" s="12"/>
      <c r="I5" s="11">
        <v>24958575</v>
      </c>
      <c r="J5" s="10" t="s">
        <v>47</v>
      </c>
      <c r="K5" s="41"/>
    </row>
    <row r="6" spans="2:11" s="33" customFormat="1" ht="18" customHeight="1">
      <c r="B6" s="15">
        <v>2</v>
      </c>
      <c r="C6" s="9">
        <v>42657</v>
      </c>
      <c r="D6" s="8" t="s">
        <v>33</v>
      </c>
      <c r="E6" s="10" t="s">
        <v>579</v>
      </c>
      <c r="F6" s="8" t="s">
        <v>580</v>
      </c>
      <c r="G6" s="8" t="s">
        <v>34</v>
      </c>
      <c r="H6" s="12"/>
      <c r="I6" s="11">
        <v>44511550</v>
      </c>
      <c r="J6" s="10" t="s">
        <v>47</v>
      </c>
      <c r="K6" s="41"/>
    </row>
    <row r="7" spans="2:11" s="33" customFormat="1" ht="18" customHeight="1">
      <c r="B7" s="15">
        <v>3</v>
      </c>
      <c r="C7" s="9">
        <v>42657</v>
      </c>
      <c r="D7" s="8" t="s">
        <v>38</v>
      </c>
      <c r="E7" s="10" t="s">
        <v>581</v>
      </c>
      <c r="F7" s="8" t="s">
        <v>582</v>
      </c>
      <c r="G7" s="8" t="s">
        <v>39</v>
      </c>
      <c r="H7" s="12"/>
      <c r="I7" s="11">
        <v>54936000</v>
      </c>
      <c r="J7" s="10" t="s">
        <v>47</v>
      </c>
      <c r="K7" s="41"/>
    </row>
    <row r="8" spans="2:11" s="33" customFormat="1" ht="18" customHeight="1">
      <c r="B8" s="15">
        <v>4</v>
      </c>
      <c r="C8" s="9">
        <v>42660</v>
      </c>
      <c r="D8" s="8" t="s">
        <v>64</v>
      </c>
      <c r="E8" s="10" t="s">
        <v>51</v>
      </c>
      <c r="F8" s="8" t="s">
        <v>578</v>
      </c>
      <c r="G8" s="8"/>
      <c r="H8" s="12"/>
      <c r="I8" s="11">
        <v>10375475</v>
      </c>
      <c r="J8" s="10"/>
      <c r="K8" s="41"/>
    </row>
    <row r="9" spans="2:11" s="33" customFormat="1" ht="18" customHeight="1">
      <c r="B9" s="15">
        <v>5</v>
      </c>
      <c r="C9" s="9">
        <v>42660</v>
      </c>
      <c r="D9" s="8" t="s">
        <v>59</v>
      </c>
      <c r="E9" s="10" t="s">
        <v>74</v>
      </c>
      <c r="F9" s="8" t="s">
        <v>583</v>
      </c>
      <c r="G9" s="13" t="s">
        <v>176</v>
      </c>
      <c r="H9" s="12"/>
      <c r="I9" s="11">
        <v>10408000</v>
      </c>
      <c r="J9" s="10" t="s">
        <v>47</v>
      </c>
      <c r="K9" s="41"/>
    </row>
    <row r="10" spans="2:11" s="33" customFormat="1" ht="18" customHeight="1">
      <c r="B10" s="15">
        <v>6</v>
      </c>
      <c r="C10" s="9">
        <v>42660</v>
      </c>
      <c r="D10" s="8" t="s">
        <v>29</v>
      </c>
      <c r="E10" s="10" t="s">
        <v>585</v>
      </c>
      <c r="F10" s="8" t="s">
        <v>584</v>
      </c>
      <c r="G10" s="8" t="s">
        <v>31</v>
      </c>
      <c r="H10" s="12"/>
      <c r="I10" s="11">
        <v>91358550</v>
      </c>
      <c r="J10" s="10" t="s">
        <v>47</v>
      </c>
      <c r="K10" s="41"/>
    </row>
    <row r="11" spans="2:11" s="33" customFormat="1" ht="18" customHeight="1">
      <c r="B11" s="15">
        <v>7</v>
      </c>
      <c r="C11" s="9">
        <v>42661</v>
      </c>
      <c r="D11" s="8" t="s">
        <v>588</v>
      </c>
      <c r="E11" s="10" t="s">
        <v>589</v>
      </c>
      <c r="F11" s="8" t="s">
        <v>590</v>
      </c>
      <c r="G11" s="13" t="s">
        <v>226</v>
      </c>
      <c r="H11" s="12">
        <v>6672</v>
      </c>
      <c r="I11" s="11"/>
      <c r="J11" s="10"/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/>
      <c r="C13" s="9"/>
      <c r="D13" s="8"/>
      <c r="E13" s="10"/>
      <c r="F13" s="8"/>
      <c r="G13" s="8"/>
      <c r="H13" s="12"/>
      <c r="I13" s="11"/>
      <c r="J13" s="10"/>
      <c r="K13" s="41"/>
    </row>
    <row r="14" spans="2:11" s="33" customFormat="1" ht="18" customHeight="1">
      <c r="B14" s="15"/>
      <c r="C14" s="9"/>
      <c r="D14" s="8"/>
      <c r="E14" s="10"/>
      <c r="F14" s="8"/>
      <c r="G14" s="8"/>
      <c r="H14" s="12"/>
      <c r="I14" s="11"/>
      <c r="J14" s="10"/>
      <c r="K14" s="41"/>
    </row>
    <row r="15" spans="2:11" s="46" customFormat="1" ht="18" customHeight="1">
      <c r="B15" s="42"/>
      <c r="C15" s="43"/>
      <c r="D15" s="42"/>
      <c r="E15" s="44"/>
      <c r="F15" s="42"/>
      <c r="G15" s="42"/>
      <c r="H15" s="45">
        <f>SUM(H5:H14)</f>
        <v>6672</v>
      </c>
      <c r="I15" s="45">
        <f>SUM(I5:I14)</f>
        <v>236548150</v>
      </c>
      <c r="J15" s="44"/>
    </row>
    <row r="16" spans="2:11" s="32" customFormat="1" ht="18" customHeight="1">
      <c r="B16" s="33"/>
      <c r="C16" s="47"/>
      <c r="D16" s="33"/>
      <c r="F16" s="33"/>
      <c r="G16" s="33"/>
      <c r="H16" s="35"/>
      <c r="I16" s="36"/>
    </row>
    <row r="17" spans="3:9" ht="18" customHeight="1">
      <c r="C17" s="94" t="s">
        <v>95</v>
      </c>
      <c r="D17" s="94"/>
      <c r="I17" s="48" t="s">
        <v>587</v>
      </c>
    </row>
    <row r="18" spans="3:9" ht="18" customHeight="1">
      <c r="C18" s="95">
        <v>42644</v>
      </c>
      <c r="D18" s="96"/>
      <c r="F18" s="2"/>
      <c r="H18" s="2"/>
      <c r="I18" s="28"/>
    </row>
    <row r="19" spans="3:9" ht="18" customHeight="1">
      <c r="C19" s="49" t="s">
        <v>96</v>
      </c>
      <c r="D19" s="50" t="s">
        <v>97</v>
      </c>
      <c r="F19" s="2"/>
      <c r="H19" s="2"/>
      <c r="I19" s="28"/>
    </row>
    <row r="20" spans="3:9" ht="18" customHeight="1">
      <c r="C20" s="76">
        <v>12945</v>
      </c>
      <c r="D20" s="76">
        <v>13075</v>
      </c>
    </row>
    <row r="21" spans="3:9" ht="18" customHeight="1">
      <c r="C21" s="52" t="s">
        <v>98</v>
      </c>
      <c r="D21" s="53">
        <f>(C20+D20)/2</f>
        <v>13010</v>
      </c>
    </row>
    <row r="22" spans="3:9" ht="18" customHeight="1">
      <c r="C22" s="95">
        <v>42659</v>
      </c>
      <c r="D22" s="96"/>
      <c r="F22" s="54"/>
    </row>
    <row r="23" spans="3:9" ht="18" customHeight="1">
      <c r="C23" s="49" t="s">
        <v>96</v>
      </c>
      <c r="D23" s="50" t="s">
        <v>97</v>
      </c>
    </row>
    <row r="24" spans="3:9" ht="18" customHeight="1">
      <c r="C24" s="76">
        <v>12989</v>
      </c>
      <c r="D24" s="76">
        <v>13119</v>
      </c>
    </row>
    <row r="25" spans="3:9" ht="18" customHeight="1">
      <c r="C25" s="52" t="s">
        <v>98</v>
      </c>
      <c r="D25" s="53">
        <f>(C24+D24)/2</f>
        <v>13054</v>
      </c>
    </row>
    <row r="26" spans="3:9" ht="18" customHeight="1">
      <c r="C26" s="2"/>
    </row>
    <row r="27" spans="3:9" ht="18" customHeight="1">
      <c r="C27" s="27"/>
      <c r="F27" s="2"/>
      <c r="H27" s="28"/>
    </row>
    <row r="28" spans="3:9" ht="18" customHeight="1">
      <c r="C28" s="27"/>
      <c r="F28" s="2"/>
      <c r="H28" s="28"/>
    </row>
    <row r="29" spans="3:9" ht="18" customHeight="1">
      <c r="C29" s="27"/>
      <c r="F29" s="2"/>
      <c r="H29" s="28"/>
    </row>
    <row r="30" spans="3:9" ht="18" customHeight="1">
      <c r="C30" s="27"/>
      <c r="F30" s="2"/>
      <c r="H30" s="28"/>
    </row>
    <row r="31" spans="3:9" ht="18" customHeight="1">
      <c r="C31" s="27"/>
      <c r="F31" s="2"/>
      <c r="H31" s="28"/>
    </row>
    <row r="32" spans="3:9" ht="18" customHeight="1">
      <c r="F32" s="2"/>
      <c r="H32" s="28"/>
    </row>
  </sheetData>
  <mergeCells count="3">
    <mergeCell ref="C17:D17"/>
    <mergeCell ref="C18:D18"/>
    <mergeCell ref="C22:D22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7" t="s">
        <v>100</v>
      </c>
      <c r="D7" s="97"/>
      <c r="E7" s="97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7" t="s">
        <v>113</v>
      </c>
      <c r="D18" s="97"/>
      <c r="E18" s="97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7" t="s">
        <v>113</v>
      </c>
      <c r="D27" s="97"/>
      <c r="E27" s="97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7" t="s">
        <v>113</v>
      </c>
      <c r="D36" s="97"/>
      <c r="E36" s="97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8" t="s">
        <v>113</v>
      </c>
      <c r="D4" s="98"/>
      <c r="E4" s="98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8" t="s">
        <v>100</v>
      </c>
      <c r="D13" s="98"/>
      <c r="E13" s="98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8" t="s">
        <v>113</v>
      </c>
      <c r="D23" s="98"/>
      <c r="E23" s="98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2016-09-30T04:04:11Z</cp:lastPrinted>
  <dcterms:created xsi:type="dcterms:W3CDTF">2016-01-04T03:11:53Z</dcterms:created>
  <dcterms:modified xsi:type="dcterms:W3CDTF">2016-10-19T02:51:34Z</dcterms:modified>
</cp:coreProperties>
</file>