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896" i="1"/>
  <c r="G896"/>
  <c r="H26" i="7" l="1"/>
  <c r="G26"/>
  <c r="H855" i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<sst xmlns="http://schemas.openxmlformats.org/spreadsheetml/2006/main" count="4100" uniqueCount="1331">
  <si>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</si>
  <si>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</si>
  <si>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</si>
  <si>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</si>
  <si>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</si>
  <si>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</si>
  <si>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</si>
  <si>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</si>
  <si>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</si>
  <si>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</si>
  <si>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</si>
  <si>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</si>
  <si>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</si>
  <si>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</si>
  <si>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</si>
  <si>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</si>
  <si>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</si>
  <si>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</si>
  <si>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</si>
  <si>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</si>
  <si>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</si>
  <si>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</si>
  <si>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</si>
  <si>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</si>
  <si>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</si>
  <si>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</si>
  <si>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</si>
  <si>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</si>
  <si>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</si>
  <si>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</si>
  <si>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</si>
  <si>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</si>
  <si>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</si>
  <si>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</si>
  <si>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</si>
  <si>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</si>
  <si>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</si>
  <si>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</si>
  <si>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</si>
  <si>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</si>
  <si>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</si>
  <si>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</si>
  <si>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</si>
  <si>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</si>
  <si>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</si>
  <si>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</si>
  <si>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</si>
  <si>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</si>
  <si>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</si>
  <si>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</si>
  <si>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</si>
  <si>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</si>
  <si>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</si>
  <si>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</si>
  <si>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</si>
  <si>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</si>
  <si>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</si>
  <si>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</si>
  <si>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</si>
  <si>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</si>
  <si>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</si>
  <si>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</si>
  <si>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</si>
  <si>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</si>
  <si>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</si>
  <si>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</si>
  <si>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</si>
  <si>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</si>
  <si>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</si>
  <si>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</si>
  <si>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</si>
  <si>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</si>
  <si>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</si>
  <si>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</si>
  <si>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</si>
  <si>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</si>
  <si>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</si>
  <si>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</si>
  <si>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</si>
  <si>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</si>
  <si>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</si>
  <si>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</si>
  <si>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</si>
  <si>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</si>
  <si>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</si>
  <si>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</si>
  <si>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</si>
  <si>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</si>
  <si>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</si>
  <si>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</si>
  <si>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</si>
  <si>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</si>
  <si>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</si>
  <si>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</si>
  <si>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</si>
  <si>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</si>
  <si>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</si>
  <si>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</si>
  <si>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</si>
  <si>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</si>
  <si>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</si>
  <si>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</si>
  <si>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</si>
  <si>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</si>
  <si>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</si>
  <si>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</si>
  <si>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</si>
  <si>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</si>
  <si>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</si>
  <si>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</si>
  <si>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</si>
  <si>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</si>
  <si>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</si>
  <si>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</si>
  <si>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</si>
  <si>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</si>
  <si>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</si>
  <si>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</si>
  <si>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</si>
  <si>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</si>
  <si>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</si>
  <si>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</si>
  <si>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</si>
  <si>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</si>
  <si>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</si>
  <si>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</si>
  <si>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</si>
  <si>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</si>
  <si>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</si>
  <si>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</si>
  <si>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</si>
  <si>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</si>
  <si>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</si>
  <si>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</si>
  <si>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</si>
  <si>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</si>
  <si>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</si>
  <si>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</si>
  <si>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</si>
  <si>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</si>
  <si>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</si>
  <si>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</si>
  <si>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</si>
  <si>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</si>
  <si>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</si>
  <si>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</si>
  <si>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</si>
  <si>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</si>
  <si>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</si>
  <si>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</si>
  <si>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</si>
  <si>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</si>
  <si>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</si>
  <si>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</si>
  <si>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</si>
  <si>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</si>
  <si>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</si>
  <si>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</si>
  <si>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</si>
  <si>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</si>
  <si>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</si>
  <si>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</si>
  <si>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</si>
  <si>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</si>
  <si>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</si>
  <si>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</si>
  <si>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</si>
  <si>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</si>
  <si>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</si>
  <si>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</si>
  <si>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</si>
  <si>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</si>
  <si>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</si>
  <si>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</si>
  <si>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</si>
  <si>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</si>
  <si>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</si>
  <si>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</si>
  <si>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</si>
  <si>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</si>
  <si>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</si>
  <si>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</si>
  <si>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</si>
  <si>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</si>
  <si>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</si>
  <si>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</si>
  <si>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</si>
  <si>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</si>
  <si>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</si>
  <si>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</si>
  <si>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</si>
  <si>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</si>
  <si>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</si>
  <si>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</si>
  <si>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</si>
  <si>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</si>
  <si>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</si>
  <si>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</si>
  <si>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</si>
  <si>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</si>
  <si>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</si>
  <si>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</si>
  <si>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</si>
  <si>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</si>
  <si>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</si>
  <si>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</si>
  <si>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</si>
  <si>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</si>
  <si>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</si>
  <si>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</si>
  <si>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</si>
  <si>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</si>
  <si>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</si>
  <si>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</si>
  <si>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</si>
  <si>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</si>
  <si>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</si>
  <si>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</si>
  <si>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</si>
  <si>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</si>
  <si>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</si>
  <si>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</si>
  <si>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</si>
  <si>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</si>
  <si>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</si>
  <si>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</si>
  <si>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</si>
  <si>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</si>
  <si>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</si>
  <si>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</si>
  <si>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</si>
  <si>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</si>
  <si>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</si>
  <si>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</si>
  <si>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</si>
  <si>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</si>
  <si>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</si>
  <si>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</si>
  <si>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</si>
  <si>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</si>
  <si>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</si>
  <si>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</si>
  <si>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</si>
  <si>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</si>
  <si>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</si>
  <si>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</si>
  <si>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</si>
  <si>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</si>
  <si>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</si>
  <si>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</si>
  <si>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</si>
  <si>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</si>
  <si>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</si>
  <si>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</si>
  <si>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</si>
  <si>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</si>
  <si>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</si>
  <si>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</si>
  <si>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</si>
  <si>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</si>
  <si>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</si>
  <si>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</si>
  <si>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</si>
  <si>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</si>
  <si>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</si>
  <si>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</si>
  <si>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</si>
  <si>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</si>
  <si>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</si>
  <si>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</si>
  <si>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</si>
  <si>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</si>
  <si>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</si>
  <si>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</si>
  <si>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</si>
  <si>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</si>
  <si>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</si>
  <si>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</si>
  <si>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</si>
  <si>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</si>
  <si>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</si>
  <si>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</si>
  <si>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</si>
  <si>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</si>
  <si>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</si>
  <si>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</si>
  <si>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</si>
  <si>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</si>
  <si>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</si>
  <si>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</si>
  <si>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</si>
  <si>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</si>
  <si>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</si>
  <si>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</si>
  <si>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</si>
  <si>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</si>
  <si>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</si>
  <si>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</si>
  <si>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</si>
  <si>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</si>
  <si>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</si>
  <si>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</si>
  <si>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</si>
  <si>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</si>
  <si>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</si>
  <si>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</si>
  <si>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</si>
  <si>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</si>
  <si>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</si>
  <si>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</si>
  <si>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</si>
  <si>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</si>
  <si>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</si>
  <si>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</si>
  <si>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</si>
  <si>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</si>
  <si>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</si>
  <si>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</si>
  <si>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</si>
  <si>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</si>
  <si>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</si>
  <si>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</si>
  <si>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</si>
  <si>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</si>
  <si>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</si>
  <si>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</si>
  <si>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</si>
  <si>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</si>
  <si>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</si>
  <si>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</si>
  <si>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</si>
  <si>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</si>
  <si>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</si>
  <si>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</si>
  <si>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</si>
  <si>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</si>
  <si>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</si>
  <si>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</si>
  <si>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</si>
  <si>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</si>
  <si>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</si>
  <si>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</si>
  <si>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</si>
  <si>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</si>
  <si>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</si>
  <si>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</si>
  <si>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</si>
  <si>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</si>
  <si>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</si>
  <si>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</si>
  <si>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</si>
  <si>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</si>
  <si>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</si>
  <si>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</si>
  <si>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</si>
  <si>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</si>
  <si>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</si>
  <si>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</si>
  <si>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</si>
  <si>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</si>
  <si>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</si>
  <si>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</si>
  <si>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</si>
  <si>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</si>
  <si>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</si>
  <si>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</si>
  <si>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</si>
  <si>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</si>
  <si>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</si>
  <si>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</si>
  <si>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</si>
  <si>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</si>
  <si>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</si>
  <si>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</si>
  <si>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</si>
  <si>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</si>
  <si>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</si>
  <si>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</si>
  <si>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</si>
  <si>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</si>
  <si>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</si>
  <si>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</si>
  <si>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</si>
  <si>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</si>
  <si>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</si>
  <si>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</si>
  <si>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</si>
  <si>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</si>
  <si>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</si>
  <si>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</si>
  <si>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</si>
  <si>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</si>
  <si>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</si>
  <si>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</si>
  <si>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</si>
  <si>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</si>
  <si>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</si>
  <si>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</si>
  <si>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</si>
  <si>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</si>
  <si>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</si>
  <si>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</si>
  <si>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</si>
  <si>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</si>
  <si>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</si>
  <si>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</si>
  <si>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</si>
  <si>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</si>
  <si>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</si>
  <si>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</si>
  <si>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</si>
  <si>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</si>
  <si>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</si>
  <si>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</si>
  <si>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</si>
  <si>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</si>
  <si>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</si>
  <si>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</si>
  <si>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</si>
  <si>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</si>
  <si>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</si>
  <si>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</si>
  <si>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</si>
  <si>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</si>
  <si>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</si>
  <si>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</si>
  <si>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</si>
  <si>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</si>
  <si>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</si>
  <si>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</si>
  <si>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</si>
  <si>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</si>
  <si>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</si>
  <si>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</si>
  <si>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</si>
  <si>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</si>
  <si>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</si>
  <si>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</si>
  <si>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</si>
  <si>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</si>
  <si>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</si>
  <si>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</si>
  <si>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</si>
  <si>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</si>
  <si>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</si>
  <si>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</si>
  <si>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</si>
  <si>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</si>
  <si>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</si>
  <si>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</si>
  <si>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</si>
  <si>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</si>
  <si>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</si>
  <si>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</si>
  <si>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</si>
  <si>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</si>
  <si>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</si>
  <si>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</si>
  <si>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</si>
  <si>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</si>
  <si>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</si>
  <si>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</si>
  <si>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</si>
  <si>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</si>
  <si>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</si>
  <si>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</si>
  <si>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</si>
  <si>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</si>
  <si>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</si>
  <si>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</si>
  <si>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</si>
  <si>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</si>
  <si>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</si>
  <si>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</si>
  <si>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</si>
  <si>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</si>
  <si>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</si>
  <si>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</si>
  <si>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</si>
  <si>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</si>
  <si>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</si>
  <si>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</si>
  <si>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</si>
  <si>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</si>
  <si>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</si>
  <si>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</si>
  <si>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</si>
  <si>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</si>
  <si>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</si>
  <si>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</si>
  <si>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</si>
  <si>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</si>
  <si>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</si>
  <si>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</si>
  <si>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</si>
  <si>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</si>
  <si>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</si>
  <si>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</si>
  <si>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</si>
  <si>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</si>
  <si>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</si>
  <si>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</si>
  <si>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</si>
  <si>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</si>
  <si>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</si>
  <si>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</si>
  <si>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</si>
  <si>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</si>
  <si>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</si>
  <si>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</si>
  <si>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</si>
  <si>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</si>
  <si>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</si>
  <si>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</si>
  <si>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</si>
  <si>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</si>
  <si>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</si>
  <si>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</si>
  <si>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</si>
  <si>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</si>
  <si>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</si>
  <si>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</si>
  <si>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</si>
  <si>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</si>
  <si>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</si>
  <si>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</si>
  <si>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</si>
  <si>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</si>
  <si>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</si>
  <si>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</si>
  <si>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</si>
  <si>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</si>
  <si>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</si>
  <si>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</si>
  <si>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</si>
  <si>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</si>
  <si>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</si>
  <si>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</si>
  <si>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</si>
  <si>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</si>
  <si>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</si>
  <si>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</si>
  <si>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</si>
  <si>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</si>
  <si>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</si>
  <si>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</si>
  <si>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</si>
  <si>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</si>
  <si>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</si>
  <si>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</si>
  <si>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</si>
  <si>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</si>
  <si>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</si>
  <si>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</si>
  <si>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</si>
  <si>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</si>
  <si>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</si>
  <si>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</si>
  <si>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</si>
  <si>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</si>
  <si>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</si>
  <si>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</si>
  <si>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</si>
  <si>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</si>
  <si>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</si>
  <si>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</si>
  <si>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</si>
  <si>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</si>
  <si>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</si>
  <si>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</si>
  <si>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</si>
  <si>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</si>
  <si>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</si>
  <si>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</si>
  <si>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</si>
  <si>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</si>
  <si>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</si>
  <si>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</si>
  <si>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</si>
  <si>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</si>
  <si>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</si>
  <si>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</si>
  <si>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</si>
  <si>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</si>
  <si>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</si>
  <si>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</si>
  <si>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</si>
  <si>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</si>
  <si>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</si>
  <si>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</si>
  <si>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</si>
  <si>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</si>
  <si>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</si>
  <si>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</si>
  <si>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</si>
  <si>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</si>
  <si>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</si>
  <si>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</si>
  <si>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</si>
  <si>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</si>
  <si>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</si>
  <si>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</si>
  <si>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</si>
  <si>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</si>
  <si>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</si>
  <si>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</si>
  <si>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</si>
  <si>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</si>
  <si>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</si>
  <si>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</si>
  <si>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</si>
  <si>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</si>
  <si>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</si>
  <si>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</si>
  <si>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</si>
  <si>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</si>
  <si>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</si>
  <si>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</si>
  <si>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</si>
  <si>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</si>
  <si>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</si>
  <si>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</si>
  <si>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</si>
  <si>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</si>
  <si>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</si>
  <si>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</si>
  <si>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</si>
  <si>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</si>
  <si>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</si>
  <si>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</si>
  <si>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</si>
  <si>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</si>
  <si>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</si>
  <si>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</si>
  <si>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</si>
  <si>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</si>
  <si>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</si>
  <si>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</si>
  <si>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</si>
  <si>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</si>
  <si>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</si>
  <si>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</si>
  <si>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</si>
  <si>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</si>
  <si>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</si>
  <si>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</si>
  <si>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</si>
  <si>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</si>
  <si>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</si>
  <si>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</si>
  <si>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</si>
  <si>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</si>
  <si>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</si>
  <si>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</si>
  <si>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</si>
  <si>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</si>
  <si>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</si>
  <si>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</si>
  <si>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</si>
  <si>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</si>
  <si>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</si>
  <si>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</si>
  <si>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</si>
  <si>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</si>
  <si>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</si>
  <si>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</si>
  <si>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</si>
  <si>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</si>
  <si>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</si>
  <si>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</si>
  <si>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</si>
  <si>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</si>
  <si>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</si>
  <si>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</si>
  <si>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</si>
  <si>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</si>
  <si>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</si>
  <si>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</si>
  <si>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</si>
  <si>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</si>
  <si>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</si>
  <si>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</si>
  <si>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</si>
  <si>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</si>
  <si>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</si>
  <si>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</si>
  <si>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</si>
  <si>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</si>
  <si>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</si>
  <si>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</si>
  <si>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</si>
  <si>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</si>
  <si>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</si>
  <si>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</si>
  <si>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</si>
  <si>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</si>
  <si>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</si>
  <si>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</si>
  <si>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</si>
  <si>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</si>
  <si>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</si>
  <si>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</si>
  <si>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</si>
  <si>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</si>
  <si>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</si>
  <si>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</si>
  <si>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</si>
  <si>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</si>
  <si>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</si>
  <si>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</si>
  <si>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</si>
  <si>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</si>
  <si>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</si>
  <si>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</si>
  <si>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</si>
  <si>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</si>
  <si>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</si>
  <si>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</si>
  <si>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</si>
  <si>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</si>
  <si>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</si>
  <si>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</si>
  <si>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</si>
  <si>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</si>
  <si>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</si>
  <si>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</si>
  <si>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</si>
  <si>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</si>
  <si>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</si>
  <si>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</si>
  <si>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</si>
  <si>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</si>
  <si>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</si>
  <si>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</si>
  <si>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</si>
  <si>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</si>
  <si>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</si>
  <si>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</si>
  <si>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</si>
  <si>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</si>
  <si>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</si>
  <si>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</si>
  <si>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</si>
  <si>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</si>
  <si>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</si>
  <si>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</si>
  <si>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</si>
  <si>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</si>
  <si>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</si>
  <si>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</si>
  <si>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</si>
  <si>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</si>
  <si>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</si>
  <si>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</si>
  <si>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</si>
  <si>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</si>
  <si>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</si>
  <si>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</si>
  <si>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</si>
  <si>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</si>
  <si>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</si>
  <si>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</si>
  <si>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</si>
  <si>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</si>
  <si>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</si>
  <si>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</si>
  <si>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</si>
  <si>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</si>
  <si>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</si>
  <si>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</si>
  <si>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</si>
  <si>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</si>
  <si>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</si>
  <si>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</si>
  <si>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</si>
  <si>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</si>
  <si>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</si>
  <si>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</si>
  <si>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</si>
  <si>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</si>
  <si>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</si>
  <si>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</si>
  <si>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</si>
  <si>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</si>
  <si>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</si>
  <si>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</si>
  <si>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</si>
  <si>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</si>
  <si>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</si>
  <si>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</si>
  <si>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</si>
  <si>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</si>
  <si>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</si>
  <si>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</si>
  <si>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</si>
  <si>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</si>
  <si>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</si>
  <si>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</si>
  <si>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</si>
  <si>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</si>
  <si>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</si>
  <si>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</si>
  <si>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</si>
  <si>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</si>
  <si>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</si>
  <si>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</si>
  <si>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</si>
  <si>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</si>
  <si>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</si>
  <si>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</si>
  <si>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</si>
  <si>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</si>
  <si>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</si>
  <si>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</si>
  <si>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</si>
  <si>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</si>
  <si>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</si>
  <si>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</si>
  <si>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</si>
  <si>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</si>
  <si>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</si>
  <si>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</si>
  <si>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</si>
  <si>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</si>
  <si>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</si>
  <si>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</si>
  <si>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</si>
  <si>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</si>
  <si>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</si>
  <si>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</si>
  <si>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</si>
  <si>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</si>
  <si>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</si>
  <si>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</si>
  <si>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</si>
  <si>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</si>
  <si>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</si>
  <si>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</si>
  <si>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</si>
  <si>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</si>
  <si>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</si>
  <si>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</si>
  <si>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</si>
  <si>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</si>
  <si>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</si>
  <si>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</si>
  <si>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</si>
  <si>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</si>
  <si>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</si>
  <si>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</si>
  <si>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</si>
  <si>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</si>
  <si>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</si>
  <si>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</si>
  <si>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</si>
  <si>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</si>
  <si>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</si>
  <si>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</si>
  <si>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</si>
  <si>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</si>
  <si>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</si>
  <si>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</si>
  <si>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</si>
  <si>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</si>
  <si>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</si>
  <si>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</si>
  <si>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</si>
  <si>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</si>
  <si>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</si>
  <si>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</si>
  <si>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</si>
  <si>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</si>
  <si>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</si>
  <si>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</si>
  <si>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</si>
  <si>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</si>
  <si>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</si>
  <si>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</si>
  <si>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</si>
  <si>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</si>
  <si>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</si>
  <si>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</si>
  <si>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</si>
  <si>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</si>
  <si>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</si>
  <si>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</si>
  <si>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</si>
  <si>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</si>
  <si>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</si>
  <si>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</si>
  <si>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</si>
  <si>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</si>
  <si>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</si>
  <si>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</si>
  <si>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</si>
  <si>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</si>
  <si>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</si>
  <si>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</si>
  <si>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</si>
  <si>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</si>
  <si>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</si>
  <si>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</si>
  <si>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</si>
  <si>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</si>
  <si>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</si>
  <si>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</si>
  <si>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</si>
  <si>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</si>
  <si>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</si>
  <si>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</si>
  <si>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</si>
  <si>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</si>
  <si>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</si>
  <si>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</si>
  <si>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</si>
  <si>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</si>
  <si>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</si>
  <si>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</si>
  <si>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</si>
  <si>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</si>
  <si>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</si>
  <si>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</si>
  <si>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</si>
  <si>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</si>
  <si>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</si>
  <si>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</si>
  <si>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</si>
  <si>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</si>
  <si>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</si>
  <si>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</si>
  <si>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</si>
  <si>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</si>
  <si>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</si>
  <si>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</si>
  <si>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</si>
  <si>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</si>
  <si>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</si>
  <si>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</si>
  <si>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</si>
  <si>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</si>
  <si>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</si>
  <si>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</si>
  <si>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</si>
  <si>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</si>
  <si>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</si>
  <si>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</si>
  <si>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</si>
  <si>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</si>
  <si>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</si>
  <si>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</si>
  <si>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</si>
  <si>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</si>
  <si>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</si>
  <si>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</si>
  <si>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</si>
  <si>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</si>
  <si>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</si>
  <si>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</si>
  <si>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</si>
  <si>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</si>
  <si>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</si>
  <si>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</si>
  <si>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</si>
  <si>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</si>
  <si>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</si>
  <si>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</si>
  <si>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</si>
  <si>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</si>
  <si>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</si>
  <si>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</si>
  <si>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</si>
  <si>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</si>
  <si>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</si>
  <si>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</si>
  <si>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</si>
  <si>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</si>
  <si>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</si>
  <si>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</si>
  <si>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</si>
  <si>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</si>
  <si>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</si>
  <si>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</si>
  <si>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</si>
  <si>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</si>
  <si>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</si>
  <si>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</si>
  <si>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</si>
  <si>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</si>
  <si>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</si>
  <si>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</si>
  <si>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</si>
  <si>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</si>
  <si>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</si>
  <si>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</si>
  <si>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</si>
  <si>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</si>
  <si>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</si>
  <si>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</si>
  <si>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</si>
  <si>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</si>
  <si>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</si>
  <si>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</si>
  <si>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</si>
  <si>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</si>
  <si>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</si>
  <si>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</si>
  <si>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</si>
  <si>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</si>
  <si>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</si>
  <si>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</si>
  <si>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</si>
  <si>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</si>
  <si>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</si>
  <si>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</si>
  <si>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</si>
  <si>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</si>
  <si>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</si>
  <si>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</si>
  <si>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</si>
  <si>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</si>
  <si>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</si>
  <si>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</si>
  <si>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</si>
  <si>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</si>
  <si>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</si>
  <si>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</si>
  <si>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</si>
  <si>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</si>
  <si>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</si>
  <si>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</si>
  <si>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</si>
  <si>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</si>
  <si>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</si>
  <si>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</si>
  <si>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</si>
  <si>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</si>
  <si>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</si>
  <si>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</si>
  <si>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</si>
  <si>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</si>
  <si>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</si>
  <si>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</si>
  <si>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</si>
  <si>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</si>
  <si>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</si>
  <si>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</si>
  <si>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</si>
  <si>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</si>
  <si>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</si>
  <si>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</si>
  <si>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</si>
  <si>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</si>
  <si>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</si>
  <si>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</si>
  <si>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</si>
  <si>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</si>
  <si>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</si>
  <si>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</si>
  <si>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</si>
  <si>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</si>
  <si>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</si>
  <si>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</si>
  <si>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</si>
  <si>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</si>
  <si>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</si>
  <si>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</si>
  <si>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</si>
  <si>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</si>
  <si>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</si>
  <si>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</si>
  <si>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</si>
  <si>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</si>
  <si>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</si>
  <si>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</si>
  <si>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</si>
  <si>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</si>
  <si>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</si>
  <si>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</si>
  <si>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</si>
  <si>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</si>
  <si>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</si>
  <si>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</si>
  <si>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</si>
  <si>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</si>
  <si>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</si>
  <si>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</si>
  <si>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</si>
  <si>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</si>
  <si>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</si>
  <si>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</si>
  <si>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</si>
  <si>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</si>
  <si>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</si>
  <si>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</si>
  <si>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</si>
  <si>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</si>
  <si>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</si>
  <si>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</si>
  <si>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</si>
  <si>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</si>
  <si>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</si>
  <si>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</si>
  <si>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</si>
  <si>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</si>
  <si>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</si>
  <si>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</si>
  <si>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</si>
  <si>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</si>
  <si>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</si>
  <si>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</si>
  <si>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</si>
  <si>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</si>
  <si>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</si>
  <si>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</si>
  <si>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</si>
  <si>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</si>
  <si>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</si>
  <si>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</si>
  <si>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</si>
  <si>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</si>
  <si>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</si>
  <si>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</si>
  <si>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</si>
  <si>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</si>
  <si>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</si>
  <si>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</si>
  <si>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</si>
  <si>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</si>
  <si>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</si>
  <si>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</si>
  <si>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</si>
  <si>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</si>
  <si>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</si>
  <si>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</si>
  <si>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</si>
  <si>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</si>
  <si>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</si>
  <si>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</si>
  <si>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</si>
  <si>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</si>
  <si>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</si>
  <si>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</si>
  <si>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</si>
  <si>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</si>
  <si>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</si>
  <si>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</si>
  <si>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</si>
  <si>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</si>
  <si>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</si>
  <si>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</si>
  <si>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</si>
  <si>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</si>
  <si>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</si>
  <si>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</si>
  <si>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</si>
  <si>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</si>
  <si>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</si>
  <si>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</si>
  <si>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</si>
  <si>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</si>
  <si>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</si>
  <si>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</si>
  <si>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</si>
  <si>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</si>
  <si>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</si>
  <si>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</si>
  <si>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</si>
  <si>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</si>
  <si>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</si>
  <si>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</si>
  <si>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</si>
  <si>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</si>
  <si>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</si>
  <si>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</si>
  <si>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</si>
  <si>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</si>
  <si>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</si>
  <si>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</si>
  <si>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</si>
  <si>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</si>
  <si>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</si>
  <si>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</si>
  <si>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</si>
  <si>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</si>
  <si>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</si>
  <si>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</si>
  <si>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</si>
  <si>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</si>
  <si>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</si>
  <si>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</si>
  <si>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</si>
  <si>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</si>
  <si>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</si>
  <si>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</si>
  <si>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</si>
  <si>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</si>
  <si>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</si>
  <si>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</si>
  <si>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</si>
  <si>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</si>
  <si>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</si>
  <si>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</si>
  <si>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</si>
  <si>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</si>
  <si>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</si>
  <si>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</si>
  <si>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</si>
  <si>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</si>
  <si>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</si>
  <si>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</si>
  <si>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</si>
  <si>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</si>
  <si>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</si>
  <si>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</si>
  <si>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</si>
  <si>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</si>
  <si>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</si>
  <si>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</si>
  <si>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</si>
  <si>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</si>
  <si>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</si>
  <si>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</si>
  <si>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</si>
  <si>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</si>
  <si>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</si>
  <si>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</si>
  <si>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</si>
  <si>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</si>
  <si>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</si>
  <si>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</si>
  <si>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</si>
  <si>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</si>
  <si>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</si>
  <si>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</si>
  <si>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</si>
  <si>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</si>
  <si>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</si>
  <si>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</si>
  <si>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</si>
  <si>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</si>
  <si>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</si>
  <si>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</si>
  <si>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</si>
  <si>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</si>
  <si>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</si>
  <si>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</si>
  <si>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</si>
  <si>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</si>
  <si>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</si>
  <si>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</si>
  <si>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</si>
  <si>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</si>
  <si>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</si>
  <si>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</si>
  <si>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</si>
  <si>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</si>
  <si>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</si>
  <si>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</si>
  <si>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</si>
  <si>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</si>
  <si>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</si>
  <si>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</si>
  <si>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</si>
  <si>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</si>
  <si>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</si>
  <si>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</si>
  <si>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</si>
  <si>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</si>
  <si>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</si>
  <si>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</si>
  <si>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</si>
  <si>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</si>
  <si>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</si>
  <si>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</si>
  <si>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</si>
  <si>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</si>
  <si>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</si>
  <si>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</si>
  <si>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</si>
  <si>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</si>
  <si>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</si>
  <si>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</si>
  <si>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</si>
  <si>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</si>
  <si>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</si>
  <si>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</si>
  <si>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</si>
  <si>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</si>
  <si>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</si>
  <si>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</si>
  <si>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</si>
  <si>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</si>
  <si>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</si>
  <si>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</si>
  <si>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</si>
  <si>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</si>
  <si>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</si>
  <si>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</si>
  <si>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</si>
  <si>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</si>
  <si>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</si>
  <si>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</si>
  <si>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</si>
  <si>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</si>
  <si>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</si>
  <si>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</si>
  <si>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</si>
  <si>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</si>
  <si>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</si>
  <si>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</si>
  <si>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</si>
  <si>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</si>
  <si>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</si>
  <si>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</si>
  <si>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</si>
  <si>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</si>
  <si>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</si>
  <si>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</si>
  <si>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01 - 31/10/19</t>
  </si>
  <si>
    <t>Okt - Nov'19</t>
  </si>
  <si>
    <t>PT. Doosan Heavy Industries Indonesia (Inv no.009,010,011)</t>
  </si>
  <si>
    <t>19/10 - 05/11/19</t>
  </si>
  <si>
    <t>PT. Doosan Heavy Industries Indonesia (Inv no.015 &amp; 016)</t>
  </si>
  <si>
    <t>05/09 - 04/12/19</t>
  </si>
  <si>
    <t>Mandiri (+ Rp 7.824.390, kelebihan byr inv 030)</t>
  </si>
  <si>
    <t>Mandiri (kelebihan byr 7.824.390), dikalkulasikan ke inv 010/09</t>
  </si>
  <si>
    <t>08/09 - 07/11/19</t>
  </si>
  <si>
    <t xml:space="preserve">PT. Inti Karya Persada Tehnik - MTBE </t>
  </si>
  <si>
    <t>PT. Inti Karya Persada Tehnik - NPE (Inv 021 &amp; 031)</t>
  </si>
  <si>
    <t>Periode 17-24 Oktober 2019</t>
  </si>
  <si>
    <t>Cilegon, 24 Oktober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</si>
</sst>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0"/>
      <color rgb="FF0070C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164" fontId="21" fillId="0" borderId="1" xfId="0" applyNumberFormat="1" applyFont="1" applyFill="1" applyBorder="1"/>
    <xf numFmtId="0" fontId="21" fillId="0" borderId="1" xfId="0" applyFont="1" applyFill="1" applyBorder="1"/>
    <xf numFmtId="0" fontId="21" fillId="0" borderId="1" xfId="0" quotePrefix="1" applyFont="1" applyFill="1" applyBorder="1" applyAlignment="1">
      <alignment horizontal="center"/>
    </xf>
    <xf numFmtId="4" fontId="21" fillId="0" borderId="1" xfId="0" applyNumberFormat="1" applyFont="1" applyFill="1" applyBorder="1"/>
    <xf numFmtId="3" fontId="21" fillId="0" borderId="1" xfId="0" applyNumberFormat="1" applyFont="1" applyFill="1" applyBorder="1"/>
    <xf numFmtId="0" fontId="21" fillId="0" borderId="0" xfId="0" applyFont="1" applyFill="1"/>
    <xf numFmtId="0" fontId="21" fillId="0" borderId="0" xfId="0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21" fillId="5" borderId="1" xfId="0" applyNumberFormat="1" applyFont="1" applyFill="1" applyBorder="1"/>
    <xf numFmtId="0" fontId="21" fillId="5" borderId="1" xfId="0" applyFont="1" applyFill="1" applyBorder="1" applyAlignment="1">
      <alignment horizontal="center"/>
    </xf>
    <xf numFmtId="0" fontId="21" fillId="5" borderId="1" xfId="0" applyFont="1" applyFill="1" applyBorder="1"/>
    <xf numFmtId="0" fontId="21" fillId="5" borderId="1" xfId="0" quotePrefix="1" applyFont="1" applyFill="1" applyBorder="1" applyAlignment="1">
      <alignment horizontal="center"/>
    </xf>
    <xf numFmtId="4" fontId="21" fillId="5" borderId="1" xfId="0" applyNumberFormat="1" applyFont="1" applyFill="1" applyBorder="1"/>
    <xf numFmtId="3" fontId="21" fillId="5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896"/>
  <sheetViews>
    <sheetView topLeftCell="A872" workbookViewId="0">
      <selection activeCell="E891" sqref="E891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43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94" t="s">
        <v>112</v>
      </c>
      <c r="B4" s="195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96" t="s">
        <v>28</v>
      </c>
      <c r="D35" s="197"/>
      <c r="E35" s="197"/>
      <c r="F35" s="198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94" t="s">
        <v>190</v>
      </c>
      <c r="B36" s="195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96" t="s">
        <v>220</v>
      </c>
      <c r="D65" s="197"/>
      <c r="E65" s="197"/>
      <c r="F65" s="198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94" t="s">
        <v>249</v>
      </c>
      <c r="B66" s="195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96" t="s">
        <v>250</v>
      </c>
      <c r="D103" s="197"/>
      <c r="E103" s="197"/>
      <c r="F103" s="198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94" t="s">
        <v>307</v>
      </c>
      <c r="B104" s="195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96" t="s">
        <v>316</v>
      </c>
      <c r="D130" s="197"/>
      <c r="E130" s="197"/>
      <c r="F130" s="198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94" t="s">
        <v>346</v>
      </c>
      <c r="B131" s="195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96" t="s">
        <v>347</v>
      </c>
      <c r="D161" s="197"/>
      <c r="E161" s="197"/>
      <c r="F161" s="198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94" t="s">
        <v>405</v>
      </c>
      <c r="B162" s="195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96" t="s">
        <v>429</v>
      </c>
      <c r="D184" s="197"/>
      <c r="E184" s="197"/>
      <c r="F184" s="198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94" t="s">
        <v>430</v>
      </c>
      <c r="B185" s="195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96" t="s">
        <v>446</v>
      </c>
      <c r="D220" s="197"/>
      <c r="E220" s="197"/>
      <c r="F220" s="198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94" t="s">
        <v>445</v>
      </c>
      <c r="B221" s="195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96" t="s">
        <v>503</v>
      </c>
      <c r="D251" s="197"/>
      <c r="E251" s="197"/>
      <c r="F251" s="198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94" t="s">
        <v>502</v>
      </c>
      <c r="B252" s="195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96" t="s">
        <v>551</v>
      </c>
      <c r="D278" s="197"/>
      <c r="E278" s="197"/>
      <c r="F278" s="198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94" t="s">
        <v>550</v>
      </c>
      <c r="B279" s="195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96" t="s">
        <v>586</v>
      </c>
      <c r="D316" s="197"/>
      <c r="E316" s="197"/>
      <c r="F316" s="198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94" t="s">
        <v>604</v>
      </c>
      <c r="B317" s="195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96" t="s">
        <v>669</v>
      </c>
      <c r="D351" s="197"/>
      <c r="E351" s="197"/>
      <c r="F351" s="198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94" t="s">
        <v>646</v>
      </c>
      <c r="B352" s="195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201" t="s">
        <v>670</v>
      </c>
      <c r="D377" s="202"/>
      <c r="E377" s="202"/>
      <c r="F377" s="203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94" t="s">
        <v>706</v>
      </c>
      <c r="B378" s="195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201" t="s">
        <v>28</v>
      </c>
      <c r="D410" s="202"/>
      <c r="E410" s="202"/>
      <c r="F410" s="203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94" t="s">
        <v>725</v>
      </c>
      <c r="B411" s="195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201" t="s">
        <v>726</v>
      </c>
      <c r="D439" s="202"/>
      <c r="E439" s="202"/>
      <c r="F439" s="203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94" t="s">
        <v>786</v>
      </c>
      <c r="B440" s="195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201" t="s">
        <v>250</v>
      </c>
      <c r="D467" s="202"/>
      <c r="E467" s="202"/>
      <c r="F467" s="203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94" t="s">
        <v>822</v>
      </c>
      <c r="B468" s="195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201" t="s">
        <v>316</v>
      </c>
      <c r="D492" s="202"/>
      <c r="E492" s="202"/>
      <c r="F492" s="203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94" t="s">
        <v>844</v>
      </c>
      <c r="B493" s="195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96" t="s">
        <v>347</v>
      </c>
      <c r="D519" s="197"/>
      <c r="E519" s="197"/>
      <c r="F519" s="198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94" t="s">
        <v>852</v>
      </c>
      <c r="B520" s="195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96" t="s">
        <v>429</v>
      </c>
      <c r="D536" s="197"/>
      <c r="E536" s="197"/>
      <c r="F536" s="198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94" t="s">
        <v>904</v>
      </c>
      <c r="B537" s="195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96" t="s">
        <v>446</v>
      </c>
      <c r="D564" s="197"/>
      <c r="E564" s="197"/>
      <c r="F564" s="198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94" t="s">
        <v>934</v>
      </c>
      <c r="B565" s="195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96" t="s">
        <v>503</v>
      </c>
      <c r="D592" s="197"/>
      <c r="E592" s="197"/>
      <c r="F592" s="198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94" t="s">
        <v>962</v>
      </c>
      <c r="B593" s="195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96" t="s">
        <v>551</v>
      </c>
      <c r="D612" s="197"/>
      <c r="E612" s="197"/>
      <c r="F612" s="198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94" t="s">
        <v>1003</v>
      </c>
      <c r="B613" s="195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96" t="s">
        <v>586</v>
      </c>
      <c r="D631" s="197"/>
      <c r="E631" s="197"/>
      <c r="F631" s="198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94" t="s">
        <v>1025</v>
      </c>
      <c r="B632" s="195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96" t="s">
        <v>669</v>
      </c>
      <c r="D649" s="197"/>
      <c r="E649" s="197"/>
      <c r="F649" s="198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94" t="s">
        <v>1045</v>
      </c>
      <c r="B650" s="195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96" t="s">
        <v>1046</v>
      </c>
      <c r="D669" s="197"/>
      <c r="E669" s="197"/>
      <c r="F669" s="198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9" t="s">
        <v>1068</v>
      </c>
      <c r="B670" s="200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96" t="s">
        <v>1085</v>
      </c>
      <c r="D694" s="197"/>
      <c r="E694" s="197"/>
      <c r="F694" s="198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9" t="s">
        <v>1113</v>
      </c>
      <c r="B695" s="200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96" t="s">
        <v>1118</v>
      </c>
      <c r="D720" s="197"/>
      <c r="E720" s="197"/>
      <c r="F720" s="198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94" t="s">
        <v>1144</v>
      </c>
      <c r="B721" s="195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96" t="s">
        <v>1145</v>
      </c>
      <c r="D744" s="197"/>
      <c r="E744" s="197"/>
      <c r="F744" s="198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94" t="s">
        <v>1171</v>
      </c>
      <c r="B745" s="195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96" t="s">
        <v>316</v>
      </c>
      <c r="D770" s="197"/>
      <c r="E770" s="197"/>
      <c r="F770" s="198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94" t="s">
        <v>1188</v>
      </c>
      <c r="B771" s="195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96" t="s">
        <v>1213</v>
      </c>
      <c r="D791" s="197"/>
      <c r="E791" s="197"/>
      <c r="F791" s="198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94" t="s">
        <v>1212</v>
      </c>
      <c r="B792" s="195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96" t="s">
        <v>1214</v>
      </c>
      <c r="D808" s="197"/>
      <c r="E808" s="197"/>
      <c r="F808" s="198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94" t="s">
        <v>1237</v>
      </c>
      <c r="B809" s="195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96" t="s">
        <v>1248</v>
      </c>
      <c r="D833" s="197"/>
      <c r="E833" s="197"/>
      <c r="F833" s="198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94" t="s">
        <v>1268</v>
      </c>
      <c r="B834" s="195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96" t="s">
        <v>1270</v>
      </c>
      <c r="D855" s="197"/>
      <c r="E855" s="197"/>
      <c r="F855" s="198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94" t="s">
        <v>1293</v>
      </c>
      <c r="B856" s="195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6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6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1307</v>
      </c>
      <c r="F866" s="12" t="s">
        <v>13</v>
      </c>
      <c r="G866" s="11"/>
      <c r="H866" s="10">
        <v>1000000</v>
      </c>
      <c r="I866" s="9"/>
    </row>
    <row r="867" spans="1:6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1307</v>
      </c>
      <c r="F867" s="12" t="s">
        <v>159</v>
      </c>
      <c r="G867" s="11"/>
      <c r="H867" s="10">
        <v>11706750</v>
      </c>
      <c r="I867" s="9" t="s">
        <v>29</v>
      </c>
    </row>
    <row r="868" spans="1:69" ht="18" customHeight="1">
      <c r="A868" s="7">
        <v>12</v>
      </c>
      <c r="B868" s="8">
        <v>43727</v>
      </c>
      <c r="C868" s="7" t="s">
        <v>91</v>
      </c>
      <c r="D868" s="9" t="s">
        <v>1309</v>
      </c>
      <c r="E868" s="7" t="s">
        <v>1308</v>
      </c>
      <c r="F868" s="7" t="s">
        <v>92</v>
      </c>
      <c r="G868" s="11"/>
      <c r="H868" s="10">
        <v>131016100</v>
      </c>
      <c r="I868" s="9" t="s">
        <v>29</v>
      </c>
    </row>
    <row r="869" spans="1:69" ht="18" customHeight="1">
      <c r="A869" s="7">
        <v>13</v>
      </c>
      <c r="B869" s="8">
        <v>43732</v>
      </c>
      <c r="C869" s="7" t="s">
        <v>19</v>
      </c>
      <c r="D869" s="9" t="s">
        <v>1310</v>
      </c>
      <c r="E869" s="7" t="s">
        <v>1311</v>
      </c>
      <c r="F869" s="7" t="s">
        <v>20</v>
      </c>
      <c r="G869" s="11"/>
      <c r="H869" s="10">
        <v>33630300</v>
      </c>
      <c r="I869" s="9" t="s">
        <v>29</v>
      </c>
    </row>
    <row r="870" spans="1:69" ht="18" customHeight="1">
      <c r="A870" s="7">
        <v>14</v>
      </c>
      <c r="B870" s="8">
        <v>43732</v>
      </c>
      <c r="C870" s="7" t="s">
        <v>23</v>
      </c>
      <c r="D870" s="9" t="s">
        <v>1312</v>
      </c>
      <c r="E870" s="7" t="s">
        <v>1311</v>
      </c>
      <c r="F870" s="7" t="s">
        <v>24</v>
      </c>
      <c r="G870" s="11"/>
      <c r="H870" s="10">
        <v>29869950</v>
      </c>
      <c r="I870" s="9" t="s">
        <v>29</v>
      </c>
    </row>
    <row r="871" spans="1:6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1313</v>
      </c>
      <c r="F871" s="12" t="s">
        <v>11</v>
      </c>
      <c r="G871" s="11"/>
      <c r="H871" s="10">
        <v>29242500</v>
      </c>
      <c r="I871" s="9" t="s">
        <v>29</v>
      </c>
    </row>
    <row r="872" spans="1:6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69" ht="18" customHeight="1">
      <c r="A873" s="85"/>
      <c r="B873" s="86"/>
      <c r="C873" s="196" t="s">
        <v>551</v>
      </c>
      <c r="D873" s="197"/>
      <c r="E873" s="197"/>
      <c r="F873" s="198"/>
      <c r="G873" s="87">
        <f>SUM(G856:G872)</f>
        <v>3050</v>
      </c>
      <c r="H873" s="87">
        <f>SUM(H856:H872)</f>
        <v>947195970</v>
      </c>
      <c r="I873" s="92"/>
    </row>
    <row r="874" spans="1:69" ht="18" customHeight="1">
      <c r="A874" s="194" t="s">
        <v>1314</v>
      </c>
      <c r="B874" s="195"/>
      <c r="C874" s="7"/>
      <c r="D874" s="9"/>
      <c r="E874" s="7"/>
      <c r="F874" s="7"/>
      <c r="G874" s="11"/>
      <c r="H874" s="10"/>
      <c r="I874" s="9"/>
    </row>
    <row r="875" spans="1:6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1315</v>
      </c>
      <c r="F875" s="12" t="s">
        <v>175</v>
      </c>
      <c r="G875" s="11"/>
      <c r="H875" s="10">
        <v>12723150</v>
      </c>
      <c r="I875" s="9"/>
    </row>
    <row r="876" spans="1:69" s="193" customFormat="1" ht="18" customHeight="1">
      <c r="A876" s="186">
        <v>2</v>
      </c>
      <c r="B876" s="187">
        <v>43742</v>
      </c>
      <c r="C876" s="186" t="s">
        <v>1007</v>
      </c>
      <c r="D876" s="188" t="s">
        <v>183</v>
      </c>
      <c r="E876" s="186" t="s">
        <v>1316</v>
      </c>
      <c r="F876" s="189" t="s">
        <v>9</v>
      </c>
      <c r="G876" s="190"/>
      <c r="H876" s="191">
        <v>46946340</v>
      </c>
      <c r="I876" s="188" t="s">
        <v>1325</v>
      </c>
      <c r="J876" s="192"/>
      <c r="K876" s="192"/>
      <c r="L876" s="192"/>
      <c r="M876" s="192"/>
      <c r="N876" s="192"/>
      <c r="O876" s="192"/>
      <c r="P876" s="192"/>
      <c r="Q876" s="192"/>
      <c r="R876" s="192"/>
      <c r="S876" s="192"/>
      <c r="T876" s="192"/>
      <c r="U876" s="192"/>
      <c r="V876" s="192"/>
      <c r="W876" s="192"/>
      <c r="X876" s="192"/>
      <c r="Y876" s="192"/>
      <c r="Z876" s="192"/>
      <c r="AA876" s="192"/>
      <c r="AB876" s="192"/>
      <c r="AC876" s="192"/>
      <c r="AD876" s="192"/>
      <c r="AE876" s="192"/>
      <c r="AF876" s="192"/>
      <c r="AG876" s="192"/>
      <c r="AH876" s="192"/>
      <c r="AI876" s="192"/>
      <c r="AJ876" s="192"/>
      <c r="AK876" s="192"/>
      <c r="AL876" s="192"/>
      <c r="AM876" s="192"/>
      <c r="AN876" s="192"/>
      <c r="AO876" s="192"/>
      <c r="AP876" s="192"/>
      <c r="AQ876" s="192"/>
      <c r="AR876" s="192"/>
      <c r="AS876" s="192"/>
      <c r="AT876" s="192"/>
      <c r="AU876" s="192"/>
      <c r="AV876" s="192"/>
      <c r="AW876" s="192"/>
      <c r="AX876" s="192"/>
      <c r="AY876" s="192"/>
      <c r="AZ876" s="192"/>
      <c r="BA876" s="192"/>
      <c r="BB876" s="192"/>
      <c r="BC876" s="192"/>
      <c r="BD876" s="192"/>
      <c r="BE876" s="192"/>
      <c r="BF876" s="192"/>
      <c r="BG876" s="192"/>
      <c r="BH876" s="192"/>
      <c r="BI876" s="192"/>
      <c r="BJ876" s="192"/>
      <c r="BK876" s="192"/>
      <c r="BL876" s="192"/>
      <c r="BM876" s="192"/>
      <c r="BN876" s="192"/>
      <c r="BO876" s="192"/>
      <c r="BP876" s="192"/>
      <c r="BQ876" s="192"/>
    </row>
    <row r="877" spans="1:69" ht="18" customHeight="1">
      <c r="A877" s="7">
        <v>3</v>
      </c>
      <c r="B877" s="8">
        <v>43746</v>
      </c>
      <c r="C877" s="7" t="s">
        <v>19</v>
      </c>
      <c r="D877" s="9" t="s">
        <v>1317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69" ht="18" customHeight="1">
      <c r="A878" s="7">
        <v>4</v>
      </c>
      <c r="B878" s="8">
        <v>43753</v>
      </c>
      <c r="C878" s="7" t="s">
        <v>247</v>
      </c>
      <c r="D878" s="9" t="s">
        <v>45</v>
      </c>
      <c r="E878" s="7" t="s">
        <v>1318</v>
      </c>
      <c r="F878" s="12" t="s">
        <v>16</v>
      </c>
      <c r="G878" s="11"/>
      <c r="H878" s="10">
        <v>11356800</v>
      </c>
      <c r="I878" s="9" t="s">
        <v>29</v>
      </c>
    </row>
    <row r="879" spans="1:69" ht="18" customHeight="1">
      <c r="A879" s="7">
        <v>5</v>
      </c>
      <c r="B879" s="8">
        <v>43753</v>
      </c>
      <c r="C879" s="7" t="s">
        <v>19</v>
      </c>
      <c r="D879" s="9" t="s">
        <v>1320</v>
      </c>
      <c r="E879" s="7" t="s">
        <v>1319</v>
      </c>
      <c r="F879" s="7" t="s">
        <v>20</v>
      </c>
      <c r="G879" s="11"/>
      <c r="H879" s="10">
        <v>33644520</v>
      </c>
      <c r="I879" s="9" t="s">
        <v>29</v>
      </c>
    </row>
    <row r="880" spans="1:69" ht="18" customHeight="1">
      <c r="A880" s="130">
        <v>6</v>
      </c>
      <c r="B880" s="184">
        <v>43755</v>
      </c>
      <c r="C880" s="130" t="s">
        <v>23</v>
      </c>
      <c r="D880" s="131" t="s">
        <v>1328</v>
      </c>
      <c r="E880" s="130" t="s">
        <v>549</v>
      </c>
      <c r="F880" s="130" t="s">
        <v>24</v>
      </c>
      <c r="G880" s="132"/>
      <c r="H880" s="133">
        <v>15430900</v>
      </c>
      <c r="I880" s="131" t="s">
        <v>29</v>
      </c>
    </row>
    <row r="881" spans="1:69" ht="18" customHeight="1">
      <c r="A881" s="130">
        <v>7</v>
      </c>
      <c r="B881" s="184">
        <v>43756</v>
      </c>
      <c r="C881" s="130" t="s">
        <v>846</v>
      </c>
      <c r="D881" s="131" t="s">
        <v>319</v>
      </c>
      <c r="E881" s="130" t="s">
        <v>1318</v>
      </c>
      <c r="F881" s="185" t="s">
        <v>228</v>
      </c>
      <c r="G881" s="132"/>
      <c r="H881" s="133">
        <v>11711700</v>
      </c>
      <c r="I881" s="131" t="s">
        <v>29</v>
      </c>
    </row>
    <row r="882" spans="1:69" ht="18" customHeight="1">
      <c r="A882" s="130">
        <v>8</v>
      </c>
      <c r="B882" s="184">
        <v>43759</v>
      </c>
      <c r="C882" s="130" t="s">
        <v>600</v>
      </c>
      <c r="D882" s="131" t="s">
        <v>417</v>
      </c>
      <c r="E882" s="130" t="s">
        <v>1318</v>
      </c>
      <c r="F882" s="185" t="s">
        <v>175</v>
      </c>
      <c r="G882" s="132"/>
      <c r="H882" s="133">
        <v>1000000</v>
      </c>
      <c r="I882" s="131"/>
    </row>
    <row r="883" spans="1:69" ht="18" customHeight="1">
      <c r="A883" s="130">
        <v>9</v>
      </c>
      <c r="B883" s="184">
        <v>43759</v>
      </c>
      <c r="C883" s="130" t="s">
        <v>222</v>
      </c>
      <c r="D883" s="131" t="s">
        <v>223</v>
      </c>
      <c r="E883" s="130" t="s">
        <v>1321</v>
      </c>
      <c r="F883" s="130"/>
      <c r="G883" s="132"/>
      <c r="H883" s="133">
        <v>6437352</v>
      </c>
      <c r="I883" s="131"/>
    </row>
    <row r="884" spans="1:69" ht="18" customHeight="1">
      <c r="A884" s="130">
        <v>10</v>
      </c>
      <c r="B884" s="184">
        <v>43759</v>
      </c>
      <c r="C884" s="130" t="s">
        <v>23</v>
      </c>
      <c r="D884" s="131" t="s">
        <v>1322</v>
      </c>
      <c r="E884" s="130" t="s">
        <v>1319</v>
      </c>
      <c r="F884" s="130" t="s">
        <v>24</v>
      </c>
      <c r="G884" s="132"/>
      <c r="H884" s="133">
        <v>29882580</v>
      </c>
      <c r="I884" s="131" t="s">
        <v>29</v>
      </c>
    </row>
    <row r="885" spans="1:69" ht="18" customHeight="1">
      <c r="A885" s="130">
        <v>11</v>
      </c>
      <c r="B885" s="184">
        <v>43759</v>
      </c>
      <c r="C885" s="130" t="s">
        <v>173</v>
      </c>
      <c r="D885" s="131" t="s">
        <v>146</v>
      </c>
      <c r="E885" s="130" t="s">
        <v>1323</v>
      </c>
      <c r="F885" s="185" t="s">
        <v>228</v>
      </c>
      <c r="G885" s="132"/>
      <c r="H885" s="133">
        <v>42570000</v>
      </c>
      <c r="I885" s="131" t="s">
        <v>29</v>
      </c>
    </row>
    <row r="886" spans="1:69" s="193" customFormat="1" ht="18" customHeight="1">
      <c r="A886" s="130">
        <v>12</v>
      </c>
      <c r="B886" s="213">
        <v>43761</v>
      </c>
      <c r="C886" s="214" t="s">
        <v>44</v>
      </c>
      <c r="D886" s="215" t="s">
        <v>1327</v>
      </c>
      <c r="E886" s="214" t="s">
        <v>1326</v>
      </c>
      <c r="F886" s="216" t="s">
        <v>486</v>
      </c>
      <c r="G886" s="217"/>
      <c r="H886" s="218">
        <v>16751110</v>
      </c>
      <c r="I886" s="215" t="s">
        <v>1324</v>
      </c>
      <c r="J886" s="192"/>
      <c r="K886" s="192"/>
      <c r="L886" s="192"/>
      <c r="M886" s="192"/>
      <c r="N886" s="192"/>
      <c r="O886" s="192"/>
      <c r="P886" s="192"/>
      <c r="Q886" s="192"/>
      <c r="R886" s="192"/>
      <c r="S886" s="192"/>
      <c r="T886" s="192"/>
      <c r="U886" s="192"/>
      <c r="V886" s="192"/>
      <c r="W886" s="192"/>
      <c r="X886" s="192"/>
      <c r="Y886" s="192"/>
      <c r="Z886" s="192"/>
      <c r="AA886" s="192"/>
      <c r="AB886" s="192"/>
      <c r="AC886" s="192"/>
      <c r="AD886" s="192"/>
      <c r="AE886" s="192"/>
      <c r="AF886" s="192"/>
      <c r="AG886" s="192"/>
      <c r="AH886" s="192"/>
      <c r="AI886" s="192"/>
      <c r="AJ886" s="192"/>
      <c r="AK886" s="192"/>
      <c r="AL886" s="192"/>
      <c r="AM886" s="192"/>
      <c r="AN886" s="192"/>
      <c r="AO886" s="192"/>
      <c r="AP886" s="192"/>
      <c r="AQ886" s="192"/>
      <c r="AR886" s="192"/>
      <c r="AS886" s="192"/>
      <c r="AT886" s="192"/>
      <c r="AU886" s="192"/>
      <c r="AV886" s="192"/>
      <c r="AW886" s="192"/>
      <c r="AX886" s="192"/>
      <c r="AY886" s="192"/>
      <c r="AZ886" s="192"/>
      <c r="BA886" s="192"/>
      <c r="BB886" s="192"/>
      <c r="BC886" s="192"/>
      <c r="BD886" s="192"/>
      <c r="BE886" s="192"/>
      <c r="BF886" s="192"/>
      <c r="BG886" s="192"/>
      <c r="BH886" s="192"/>
      <c r="BI886" s="192"/>
      <c r="BJ886" s="192"/>
      <c r="BK886" s="192"/>
      <c r="BL886" s="192"/>
      <c r="BM886" s="192"/>
      <c r="BN886" s="192"/>
      <c r="BO886" s="192"/>
      <c r="BP886" s="192"/>
      <c r="BQ886" s="192"/>
    </row>
    <row r="887" spans="1:69" ht="18" customHeight="1">
      <c r="A887" s="7">
        <v>13</v>
      </c>
      <c r="B887" s="8"/>
      <c r="C887" s="7"/>
      <c r="D887" s="9"/>
      <c r="E887" s="7"/>
      <c r="F887" s="7"/>
      <c r="G887" s="11"/>
      <c r="H887" s="10"/>
      <c r="I887" s="9"/>
    </row>
    <row r="888" spans="1:69" ht="18" customHeight="1">
      <c r="A888" s="7">
        <v>14</v>
      </c>
      <c r="B888" s="8"/>
      <c r="C888" s="7"/>
      <c r="D888" s="9"/>
      <c r="E888" s="7"/>
      <c r="F888" s="7"/>
      <c r="G888" s="11"/>
      <c r="H888" s="10"/>
      <c r="I888" s="9"/>
    </row>
    <row r="889" spans="1:69" ht="18" customHeight="1">
      <c r="A889" s="7">
        <v>15</v>
      </c>
      <c r="B889" s="8"/>
      <c r="C889" s="7"/>
      <c r="D889" s="9"/>
      <c r="E889" s="7"/>
      <c r="F889" s="7"/>
      <c r="G889" s="11"/>
      <c r="H889" s="10"/>
      <c r="I889" s="9"/>
    </row>
    <row r="890" spans="1:69" ht="18" customHeight="1">
      <c r="A890" s="7">
        <v>16</v>
      </c>
      <c r="B890" s="8"/>
      <c r="C890" s="7"/>
      <c r="D890" s="9"/>
      <c r="E890" s="7"/>
      <c r="F890" s="7"/>
      <c r="G890" s="11"/>
      <c r="H890" s="10"/>
      <c r="I890" s="9"/>
    </row>
    <row r="891" spans="1:69" ht="18" customHeight="1">
      <c r="A891" s="7"/>
      <c r="B891" s="8"/>
      <c r="C891" s="7"/>
      <c r="D891" s="9"/>
      <c r="E891" s="7"/>
      <c r="F891" s="7"/>
      <c r="G891" s="11"/>
      <c r="H891" s="10"/>
      <c r="I891" s="9"/>
    </row>
    <row r="892" spans="1:69" ht="18" customHeight="1">
      <c r="A892" s="7"/>
      <c r="B892" s="8"/>
      <c r="C892" s="7"/>
      <c r="D892" s="9"/>
      <c r="E892" s="7"/>
      <c r="F892" s="7"/>
      <c r="G892" s="11"/>
      <c r="H892" s="10"/>
      <c r="I892" s="9"/>
    </row>
    <row r="893" spans="1:69" ht="18" customHeight="1">
      <c r="A893" s="7"/>
      <c r="B893" s="8"/>
      <c r="C893" s="7"/>
      <c r="D893" s="9"/>
      <c r="E893" s="7"/>
      <c r="F893" s="7"/>
      <c r="G893" s="11"/>
      <c r="H893" s="10"/>
      <c r="I893" s="9"/>
    </row>
    <row r="894" spans="1:69" ht="18" customHeight="1">
      <c r="A894" s="7"/>
      <c r="B894" s="8"/>
      <c r="C894" s="7"/>
      <c r="D894" s="9"/>
      <c r="E894" s="7"/>
      <c r="F894" s="7"/>
      <c r="G894" s="11"/>
      <c r="H894" s="10"/>
      <c r="I894" s="9"/>
    </row>
    <row r="895" spans="1:69" ht="18" customHeight="1">
      <c r="A895" s="7"/>
      <c r="B895" s="8"/>
      <c r="C895" s="7"/>
      <c r="D895" s="9"/>
      <c r="E895" s="7"/>
      <c r="F895" s="7"/>
      <c r="G895" s="11"/>
      <c r="H895" s="10"/>
      <c r="I895" s="9"/>
    </row>
    <row r="896" spans="1:69" ht="18" customHeight="1">
      <c r="A896" s="85"/>
      <c r="B896" s="86"/>
      <c r="C896" s="196" t="s">
        <v>586</v>
      </c>
      <c r="D896" s="197"/>
      <c r="E896" s="197"/>
      <c r="F896" s="198"/>
      <c r="G896" s="87">
        <f>SUM(G875:G895)</f>
        <v>0</v>
      </c>
      <c r="H896" s="87">
        <f>SUM(H875:H895)</f>
        <v>556982052</v>
      </c>
      <c r="I896" s="92"/>
    </row>
  </sheetData>
  <mergeCells count="68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593:B593"/>
    <mergeCell ref="C612:F612"/>
    <mergeCell ref="C592:F592"/>
    <mergeCell ref="A565:B565"/>
    <mergeCell ref="A537:B537"/>
    <mergeCell ref="C564:F564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721:B721"/>
    <mergeCell ref="C744:F744"/>
    <mergeCell ref="A792:B792"/>
    <mergeCell ref="A771:B771"/>
    <mergeCell ref="C791:F791"/>
    <mergeCell ref="A874:B874"/>
    <mergeCell ref="C896:F896"/>
    <mergeCell ref="A834:B834"/>
    <mergeCell ref="C808:F808"/>
    <mergeCell ref="A745:B745"/>
    <mergeCell ref="C770:F770"/>
    <mergeCell ref="C833:F833"/>
    <mergeCell ref="A809:B809"/>
    <mergeCell ref="A856:B856"/>
    <mergeCell ref="C873:F873"/>
    <mergeCell ref="C855:F855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H17" sqref="H17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" style="96" bestFit="1" customWidth="1"/>
    <col min="4" max="4" width="51.85546875" style="96" customWidth="1"/>
    <col min="5" max="5" width="16.85546875" style="96" bestFit="1" customWidth="1"/>
    <col min="6" max="6" width="7.42578125" style="96" bestFit="1" customWidth="1"/>
    <col min="7" max="7" width="5.28515625" style="96" bestFit="1" customWidth="1"/>
    <col min="8" max="8" width="13.140625" style="96" customWidth="1"/>
    <col min="9" max="9" width="43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1329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ht="18" customHeight="1">
      <c r="A5" s="7">
        <v>1</v>
      </c>
      <c r="B5" s="8">
        <v>43755</v>
      </c>
      <c r="C5" s="7" t="s">
        <v>23</v>
      </c>
      <c r="D5" s="9" t="s">
        <v>1328</v>
      </c>
      <c r="E5" s="7" t="s">
        <v>549</v>
      </c>
      <c r="F5" s="7" t="s">
        <v>24</v>
      </c>
      <c r="G5" s="11"/>
      <c r="H5" s="10">
        <v>15430900</v>
      </c>
      <c r="I5" s="9" t="s">
        <v>29</v>
      </c>
    </row>
    <row r="6" spans="1:9" s="111" customFormat="1" ht="18" customHeight="1">
      <c r="A6" s="7">
        <v>2</v>
      </c>
      <c r="B6" s="8">
        <v>43756</v>
      </c>
      <c r="C6" s="7" t="s">
        <v>846</v>
      </c>
      <c r="D6" s="9" t="s">
        <v>319</v>
      </c>
      <c r="E6" s="7" t="s">
        <v>1318</v>
      </c>
      <c r="F6" s="12" t="s">
        <v>228</v>
      </c>
      <c r="G6" s="11"/>
      <c r="H6" s="10">
        <v>11711700</v>
      </c>
      <c r="I6" s="9" t="s">
        <v>29</v>
      </c>
    </row>
    <row r="7" spans="1:9" s="111" customFormat="1" ht="18" customHeight="1">
      <c r="A7" s="7">
        <v>3</v>
      </c>
      <c r="B7" s="8">
        <v>43759</v>
      </c>
      <c r="C7" s="7" t="s">
        <v>600</v>
      </c>
      <c r="D7" s="9" t="s">
        <v>417</v>
      </c>
      <c r="E7" s="7" t="s">
        <v>1318</v>
      </c>
      <c r="F7" s="12" t="s">
        <v>175</v>
      </c>
      <c r="G7" s="11"/>
      <c r="H7" s="10">
        <v>1000000</v>
      </c>
      <c r="I7" s="9"/>
    </row>
    <row r="8" spans="1:9" s="111" customFormat="1" ht="18" customHeight="1">
      <c r="A8" s="7">
        <v>4</v>
      </c>
      <c r="B8" s="8">
        <v>43759</v>
      </c>
      <c r="C8" s="7" t="s">
        <v>222</v>
      </c>
      <c r="D8" s="9" t="s">
        <v>223</v>
      </c>
      <c r="E8" s="7" t="s">
        <v>1321</v>
      </c>
      <c r="F8" s="7"/>
      <c r="G8" s="11"/>
      <c r="H8" s="10">
        <v>6437352</v>
      </c>
      <c r="I8" s="9"/>
    </row>
    <row r="9" spans="1:9" s="111" customFormat="1" ht="18" customHeight="1">
      <c r="A9" s="7">
        <v>5</v>
      </c>
      <c r="B9" s="8">
        <v>43759</v>
      </c>
      <c r="C9" s="7" t="s">
        <v>23</v>
      </c>
      <c r="D9" s="9" t="s">
        <v>1322</v>
      </c>
      <c r="E9" s="7" t="s">
        <v>1319</v>
      </c>
      <c r="F9" s="7" t="s">
        <v>24</v>
      </c>
      <c r="G9" s="11"/>
      <c r="H9" s="10">
        <v>29882580</v>
      </c>
      <c r="I9" s="9" t="s">
        <v>29</v>
      </c>
    </row>
    <row r="10" spans="1:9" s="111" customFormat="1" ht="18" customHeight="1">
      <c r="A10" s="7">
        <v>6</v>
      </c>
      <c r="B10" s="8">
        <v>43759</v>
      </c>
      <c r="C10" s="7" t="s">
        <v>173</v>
      </c>
      <c r="D10" s="9" t="s">
        <v>146</v>
      </c>
      <c r="E10" s="7" t="s">
        <v>1323</v>
      </c>
      <c r="F10" s="12" t="s">
        <v>228</v>
      </c>
      <c r="G10" s="11"/>
      <c r="H10" s="10">
        <v>42570000</v>
      </c>
      <c r="I10" s="9" t="s">
        <v>29</v>
      </c>
    </row>
    <row r="11" spans="1:9" s="126" customFormat="1" ht="18" customHeight="1">
      <c r="A11" s="13">
        <v>7</v>
      </c>
      <c r="B11" s="48">
        <v>43761</v>
      </c>
      <c r="C11" s="13" t="s">
        <v>44</v>
      </c>
      <c r="D11" s="49" t="s">
        <v>1327</v>
      </c>
      <c r="E11" s="13" t="s">
        <v>1326</v>
      </c>
      <c r="F11" s="50" t="s">
        <v>486</v>
      </c>
      <c r="G11" s="51"/>
      <c r="H11" s="125">
        <v>16751110</v>
      </c>
      <c r="I11" s="49" t="s">
        <v>1324</v>
      </c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207" t="s">
        <v>599</v>
      </c>
      <c r="B17" s="208"/>
      <c r="C17" s="208"/>
      <c r="D17" s="208"/>
      <c r="E17" s="208"/>
      <c r="F17" s="209"/>
      <c r="G17" s="114">
        <f>SUM(G6:G16)</f>
        <v>0</v>
      </c>
      <c r="H17" s="183">
        <f>SUM(H5:H16)</f>
        <v>123783642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204" t="s">
        <v>51</v>
      </c>
      <c r="C19" s="204"/>
      <c r="D19" s="118"/>
      <c r="E19" s="117"/>
      <c r="F19" s="117"/>
      <c r="G19" s="119"/>
      <c r="H19" s="120" t="s">
        <v>1330</v>
      </c>
      <c r="I19" s="121"/>
    </row>
    <row r="20" spans="1:9" ht="18" customHeight="1">
      <c r="A20" s="117"/>
      <c r="B20" s="205">
        <v>43739</v>
      </c>
      <c r="C20" s="206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14125</v>
      </c>
      <c r="C22" s="44">
        <v>14267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14196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205">
        <v>43754</v>
      </c>
      <c r="C24" s="206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14116</v>
      </c>
      <c r="C26" s="44">
        <v>14257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14186.5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10" t="s">
        <v>56</v>
      </c>
      <c r="D7" s="210"/>
      <c r="E7" s="210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11" t="s">
        <v>69</v>
      </c>
      <c r="D18" s="211"/>
      <c r="E18" s="211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11" t="s">
        <v>69</v>
      </c>
      <c r="D28" s="211"/>
      <c r="E28" s="211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11" t="s">
        <v>69</v>
      </c>
      <c r="D37" s="211"/>
      <c r="E37" s="211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12" t="s">
        <v>69</v>
      </c>
      <c r="D4" s="212"/>
      <c r="E4" s="212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12" t="s">
        <v>56</v>
      </c>
      <c r="D13" s="212"/>
      <c r="E13" s="212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12" t="s">
        <v>69</v>
      </c>
      <c r="D23" s="212"/>
      <c r="E23" s="212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94" t="s">
        <v>1268</v>
      </c>
      <c r="B5" s="195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201" t="s">
        <v>1270</v>
      </c>
      <c r="D26" s="202"/>
      <c r="E26" s="202"/>
      <c r="F26" s="203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2019-09-05T09:14:30Z</cp:lastPrinted>
  <dcterms:created xsi:type="dcterms:W3CDTF">2016-01-04T03:11:53Z</dcterms:created>
  <dcterms:modified xsi:type="dcterms:W3CDTF">2019-10-24T08:26:55Z</dcterms:modified>
</cp:coreProperties>
</file>