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definedNames>
    <definedName name="_xlnm.Print_Area" localSheetId="7">'Agt''16'!$A$1:$G$50</definedName>
    <definedName name="_xlnm.Print_Area" localSheetId="11">'Des''16'!$A$1:$G$62</definedName>
    <definedName name="_xlnm.Print_Area" localSheetId="10">'Nov''16'!$A$1:$G$56</definedName>
    <definedName name="_xlnm.Print_Area" localSheetId="9">'Okt''16'!$A$1:$G$56</definedName>
    <definedName name="_xlnm.Print_Area" localSheetId="8">'Sept''16'!$A$1:$G$70</definedName>
  </definedNames>
  <calcPr calcId="124519"/>
</workbook>
</file>

<file path=xl/calcChain.xml><?xml version="1.0" encoding="utf-8"?>
<calcChain xmlns="http://schemas.openxmlformats.org/spreadsheetml/2006/main">
  <c r="J67" i="12"/>
  <c r="J52" i="14"/>
  <c r="J58" i="15"/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<sst xmlns="http://schemas.openxmlformats.org/spreadsheetml/2006/main" count="2682" uniqueCount="386">
  <si>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</si>
  <si>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</si>
  <si>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</si>
  <si>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</si>
  <si>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</si>
  <si>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</si>
  <si>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</si>
  <si>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</si>
  <si>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</si>
  <si>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</si>
  <si>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</si>
  <si>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</si>
  <si>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</si>
  <si>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</si>
  <si>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</si>
  <si>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</si>
  <si>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</si>
  <si>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</si>
  <si>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</si>
  <si>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</si>
  <si>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</si>
  <si>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</si>
  <si>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</si>
  <si>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</si>
  <si>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</si>
  <si>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</si>
  <si>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</si>
  <si>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</si>
  <si>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</si>
  <si>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</si>
  <si>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</si>
  <si>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</si>
  <si>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</si>
  <si>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</si>
  <si>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</si>
  <si>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</si>
  <si>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</si>
  <si>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</si>
  <si>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</si>
  <si>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</si>
  <si>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</si>
  <si>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</si>
  <si>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</si>
  <si>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</si>
  <si>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</si>
  <si>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</si>
  <si>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</si>
  <si>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</si>
  <si>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</si>
  <si>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</si>
  <si>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</si>
  <si>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</si>
  <si>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</si>
  <si>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</si>
  <si>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</si>
  <si>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</si>
  <si>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</si>
  <si>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</si>
  <si>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</si>
  <si>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</si>
  <si>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</si>
  <si>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</si>
  <si>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</si>
  <si>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</si>
  <si>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</si>
  <si>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</si>
  <si>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</si>
  <si>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</si>
  <si>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</si>
  <si>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</si>
  <si>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</si>
  <si>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</si>
  <si>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</si>
  <si>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</si>
  <si>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</si>
  <si>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</si>
  <si>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</si>
  <si>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</si>
  <si>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</si>
  <si>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</si>
  <si>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</si>
  <si>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</si>
  <si>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</si>
  <si>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</si>
  <si>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</si>
  <si>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</si>
  <si>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</si>
  <si>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</si>
  <si>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</si>
  <si>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</si>
  <si>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</si>
  <si>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</si>
  <si>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</si>
  <si>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</si>
  <si>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</si>
  <si>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</si>
  <si>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</si>
  <si>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</si>
  <si>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</si>
  <si>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</si>
  <si>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</si>
  <si>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</si>
  <si>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</si>
  <si>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</si>
  <si>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</si>
  <si>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</si>
  <si>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</si>
  <si>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</si>
  <si>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</si>
  <si>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</si>
  <si>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</si>
  <si>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</si>
  <si>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</si>
  <si>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</si>
  <si>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</si>
  <si>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</si>
  <si>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</si>
  <si>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</si>
  <si>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</si>
  <si>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</si>
  <si>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</si>
  <si>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</si>
  <si>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</si>
  <si>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</si>
  <si>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</si>
  <si>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</si>
  <si>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</si>
  <si>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</si>
  <si>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</si>
  <si>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</si>
  <si>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</si>
  <si>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</si>
  <si>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</si>
  <si>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</si>
  <si>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</si>
  <si>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</si>
  <si>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</si>
  <si>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</si>
  <si>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</si>
  <si>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</si>
  <si>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</si>
  <si>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</si>
  <si>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</si>
  <si>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</si>
  <si>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</si>
  <si>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</si>
  <si>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</si>
  <si>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</si>
  <si>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</si>
  <si>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</si>
  <si>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</si>
  <si>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</si>
  <si>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</si>
  <si>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</si>
  <si>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</si>
  <si>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</si>
  <si>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</si>
  <si>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</si>
  <si>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</si>
  <si>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</si>
  <si>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</si>
  <si>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</si>
  <si>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</si>
  <si>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</si>
  <si>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</si>
  <si>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</si>
  <si>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</si>
  <si>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</si>
  <si>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</si>
  <si>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</si>
  <si>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</si>
  <si>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</si>
  <si>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</si>
  <si>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</si>
  <si>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</si>
  <si>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</si>
  <si>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</si>
  <si>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</si>
  <si>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</si>
  <si>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</si>
  <si>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</si>
  <si>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</si>
  <si>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</si>
  <si>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</si>
  <si>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</si>
  <si>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</si>
  <si>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</si>
  <si>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</si>
  <si>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</si>
  <si>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</si>
  <si>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</si>
  <si>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</si>
  <si>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</si>
  <si>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</si>
  <si>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</si>
  <si>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</si>
  <si>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</si>
  <si>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</si>
  <si>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</si>
  <si>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</si>
  <si>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</si>
  <si>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</si>
  <si>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</si>
  <si>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</si>
  <si>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</si>
  <si>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</si>
  <si>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</si>
  <si>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</si>
  <si>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</si>
  <si>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</si>
  <si>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</si>
  <si>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</si>
  <si>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</si>
  <si>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</si>
  <si>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</si>
  <si>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</si>
  <si>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</si>
  <si>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</si>
  <si>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</si>
  <si>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</si>
  <si>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</si>
  <si>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</si>
  <si>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</si>
  <si>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</si>
  <si>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</si>
  <si>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</si>
  <si>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</si>
  <si>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</si>
  <si>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</si>
  <si>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</si>
  <si>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</si>
  <si>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</si>
  <si>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</si>
  <si>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</si>
  <si>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</si>
  <si>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</si>
  <si>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</si>
  <si>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</si>
  <si>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</si>
  <si>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</si>
  <si>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</si>
  <si>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</si>
  <si>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</si>
  <si>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</si>
  <si>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</si>
  <si>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</si>
  <si>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</si>
  <si>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</si>
  <si>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</si>
  <si>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</si>
  <si>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</si>
  <si>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</si>
  <si>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</si>
  <si>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</si>
  <si>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</si>
  <si>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</si>
  <si>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</si>
  <si>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</si>
  <si>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</si>
  <si>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</si>
  <si>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</si>
  <si>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</si>
  <si>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</si>
  <si>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</si>
  <si>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</si>
  <si>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</si>
  <si>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</si>
  <si>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</si>
  <si>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</si>
  <si>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</si>
  <si>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</si>
  <si>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</si>
  <si>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</si>
  <si>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</si>
  <si>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</si>
  <si>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</si>
  <si>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</si>
  <si>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</si>
  <si>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</si>
  <si>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</si>
  <si>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</si>
  <si>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</si>
  <si>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</si>
  <si>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</si>
  <si>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</si>
  <si>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</si>
  <si>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</si>
  <si>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</si>
  <si>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</si>
  <si>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</si>
  <si>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</si>
  <si>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</si>
  <si>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</si>
  <si>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</si>
  <si>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</si>
  <si>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</si>
  <si>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</si>
  <si>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</si>
  <si>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</si>
  <si>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</si>
  <si>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</si>
  <si>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</si>
  <si>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</si>
  <si>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</si>
  <si>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</si>
  <si>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</si>
  <si>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</si>
  <si>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</si>
  <si>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</si>
  <si>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</si>
  <si>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</si>
  <si>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</si>
  <si>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</si>
  <si>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</si>
  <si>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</si>
  <si>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</si>
  <si>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</si>
  <si>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</si>
  <si>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</si>
  <si>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</si>
  <si>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</si>
  <si>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</si>
  <si>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</si>
  <si>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</si>
  <si>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</si>
  <si>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</si>
  <si>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</si>
  <si>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</si>
  <si>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</si>
  <si>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</si>
  <si>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</si>
  <si>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</si>
  <si>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</si>
  <si>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</si>
  <si>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</si>
  <si>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</si>
  <si>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</si>
  <si>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</si>
  <si>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</si>
  <si>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</si>
  <si>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</si>
  <si>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</si>
  <si>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</si>
  <si>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</si>
  <si>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</si>
  <si>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</si>
  <si>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</si>
  <si>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</si>
  <si>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</si>
  <si>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</si>
  <si>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</si>
  <si>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</si>
  <si>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</si>
  <si>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</si>
  <si>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</si>
  <si>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</si>
  <si>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</si>
  <si>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</si>
  <si>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</si>
  <si>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</si>
  <si>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</si>
  <si>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</si>
  <si>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</si>
  <si>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</si>
  <si>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</si>
  <si>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</si>
  <si>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</si>
  <si>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</si>
  <si>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</si>
  <si>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</si>
  <si>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</si>
  <si>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</si>
  <si>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</si>
  <si>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</si>
  <si>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</si>
  <si>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</si>
  <si>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</si>
  <si>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</si>
  <si>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</si>
  <si>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</si>
  <si>
    <t>18 Jan'17</t>
  </si>
  <si>
    <t>Dibyrkan Tgl 7 Agt'17</t>
  </si>
  <si>
    <t xml:space="preserve"> Dibyrkan Tgl 7 Agt'17</t>
  </si>
  <si>
    <t>16 Feb'17</t>
  </si>
  <si>
    <t>02 Feb'17</t>
  </si>
  <si>
    <t>25 Jan'17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</si>
</sst>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sqref="A1:G5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28">
        <v>9</v>
      </c>
      <c r="B11" s="16" t="s">
        <v>140</v>
      </c>
      <c r="C11" s="16" t="s">
        <v>141</v>
      </c>
      <c r="D11" s="17">
        <v>3319799</v>
      </c>
      <c r="E11" s="18">
        <v>192000</v>
      </c>
      <c r="F11" s="18">
        <f t="shared" si="0"/>
        <v>3511799</v>
      </c>
      <c r="G11" s="19">
        <f t="shared" si="1"/>
        <v>351179.9</v>
      </c>
      <c r="H11" s="66" t="s">
        <v>381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0866141732283472" right="0.70866141732283472" top="0.12" bottom="0.22" header="0.16" footer="0.1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workbookViewId="0">
      <selection sqref="A1:G5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28">
        <v>7</v>
      </c>
      <c r="B9" s="16" t="s">
        <v>140</v>
      </c>
      <c r="C9" s="16" t="s">
        <v>141</v>
      </c>
      <c r="D9" s="17">
        <v>3869531</v>
      </c>
      <c r="E9" s="18">
        <v>209500</v>
      </c>
      <c r="F9" s="18">
        <f t="shared" si="0"/>
        <v>4079031</v>
      </c>
      <c r="G9" s="19">
        <f t="shared" si="1"/>
        <v>407903.10000000003</v>
      </c>
      <c r="H9" s="65" t="s">
        <v>381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30">
        <v>26</v>
      </c>
      <c r="B28" s="23" t="s">
        <v>32</v>
      </c>
      <c r="C28" s="23" t="s">
        <v>33</v>
      </c>
      <c r="D28" s="24">
        <v>1159354</v>
      </c>
      <c r="E28" s="25">
        <v>35000</v>
      </c>
      <c r="F28" s="25">
        <f t="shared" si="0"/>
        <v>1194354</v>
      </c>
      <c r="G28" s="26">
        <f t="shared" si="1"/>
        <v>119435.40000000001</v>
      </c>
      <c r="H28" s="27" t="s">
        <v>74</v>
      </c>
      <c r="I28" s="33" t="s">
        <v>356</v>
      </c>
    </row>
    <row r="29" spans="1:10">
      <c r="A29" s="30">
        <v>27</v>
      </c>
      <c r="B29" s="23" t="s">
        <v>32</v>
      </c>
      <c r="C29" s="23" t="s">
        <v>34</v>
      </c>
      <c r="D29" s="24">
        <v>529991</v>
      </c>
      <c r="E29" s="25">
        <v>19500</v>
      </c>
      <c r="F29" s="25">
        <f t="shared" si="0"/>
        <v>549491</v>
      </c>
      <c r="G29" s="26">
        <f t="shared" si="1"/>
        <v>54949.100000000006</v>
      </c>
      <c r="H29" s="27" t="s">
        <v>74</v>
      </c>
      <c r="I29" s="33" t="s">
        <v>356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10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10">
      <c r="A50" s="30">
        <v>48</v>
      </c>
      <c r="B50" s="23" t="s">
        <v>261</v>
      </c>
      <c r="C50" s="23" t="s">
        <v>313</v>
      </c>
      <c r="D50" s="24">
        <v>533001</v>
      </c>
      <c r="E50" s="29">
        <v>12000</v>
      </c>
      <c r="F50" s="25">
        <f t="shared" si="0"/>
        <v>545001</v>
      </c>
      <c r="G50" s="26">
        <f t="shared" si="1"/>
        <v>54500.100000000006</v>
      </c>
      <c r="H50" s="33" t="s">
        <v>74</v>
      </c>
      <c r="I50" s="27" t="s">
        <v>384</v>
      </c>
    </row>
    <row r="51" spans="1:10">
      <c r="A51" s="30">
        <v>49</v>
      </c>
      <c r="B51" s="23" t="s">
        <v>261</v>
      </c>
      <c r="C51" s="23" t="s">
        <v>152</v>
      </c>
      <c r="D51" s="24">
        <v>1047935</v>
      </c>
      <c r="E51" s="29">
        <v>12000</v>
      </c>
      <c r="F51" s="25">
        <f t="shared" si="0"/>
        <v>1059935</v>
      </c>
      <c r="G51" s="26">
        <f t="shared" si="1"/>
        <v>105993.5</v>
      </c>
      <c r="H51" s="33" t="s">
        <v>74</v>
      </c>
      <c r="I51" s="27" t="s">
        <v>384</v>
      </c>
    </row>
    <row r="52" spans="1:10">
      <c r="A52" s="30">
        <v>50</v>
      </c>
      <c r="B52" s="23" t="s">
        <v>261</v>
      </c>
      <c r="C52" s="23" t="s">
        <v>153</v>
      </c>
      <c r="D52" s="24">
        <v>948562</v>
      </c>
      <c r="E52" s="29">
        <v>31000</v>
      </c>
      <c r="F52" s="25">
        <f t="shared" si="0"/>
        <v>979562</v>
      </c>
      <c r="G52" s="26">
        <f t="shared" si="1"/>
        <v>97956.200000000012</v>
      </c>
      <c r="H52" s="33" t="s">
        <v>74</v>
      </c>
      <c r="I52" s="27" t="s">
        <v>384</v>
      </c>
      <c r="J52" s="62">
        <f>SUM(G50:G55)</f>
        <v>877833.90000000014</v>
      </c>
    </row>
    <row r="53" spans="1:10">
      <c r="A53" s="30">
        <v>51</v>
      </c>
      <c r="B53" s="23" t="s">
        <v>261</v>
      </c>
      <c r="C53" s="23" t="s">
        <v>154</v>
      </c>
      <c r="D53" s="24">
        <v>2829124</v>
      </c>
      <c r="E53" s="29">
        <v>64500</v>
      </c>
      <c r="F53" s="25">
        <f t="shared" si="0"/>
        <v>2893624</v>
      </c>
      <c r="G53" s="26">
        <f t="shared" si="1"/>
        <v>289362.40000000002</v>
      </c>
      <c r="H53" s="33" t="s">
        <v>74</v>
      </c>
      <c r="I53" s="27" t="s">
        <v>384</v>
      </c>
    </row>
    <row r="54" spans="1:10">
      <c r="A54" s="30">
        <v>52</v>
      </c>
      <c r="B54" s="23" t="s">
        <v>261</v>
      </c>
      <c r="C54" s="23" t="s">
        <v>155</v>
      </c>
      <c r="D54" s="24">
        <v>1894112</v>
      </c>
      <c r="E54" s="29">
        <v>27000</v>
      </c>
      <c r="F54" s="25">
        <f t="shared" si="0"/>
        <v>1921112</v>
      </c>
      <c r="G54" s="26">
        <f t="shared" si="1"/>
        <v>192111.2</v>
      </c>
      <c r="H54" s="33" t="s">
        <v>74</v>
      </c>
      <c r="I54" s="27" t="s">
        <v>384</v>
      </c>
    </row>
    <row r="55" spans="1:10">
      <c r="A55" s="30">
        <v>53</v>
      </c>
      <c r="B55" s="23" t="s">
        <v>261</v>
      </c>
      <c r="C55" s="23" t="s">
        <v>156</v>
      </c>
      <c r="D55" s="24">
        <v>1359605</v>
      </c>
      <c r="E55" s="25">
        <v>19500</v>
      </c>
      <c r="F55" s="25">
        <f t="shared" si="0"/>
        <v>1379105</v>
      </c>
      <c r="G55" s="26">
        <f t="shared" si="1"/>
        <v>137910.5</v>
      </c>
      <c r="H55" s="33" t="s">
        <v>74</v>
      </c>
      <c r="I55" s="27" t="s">
        <v>384</v>
      </c>
    </row>
    <row r="56" spans="1:10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10">
      <c r="A59" s="38" t="s">
        <v>262</v>
      </c>
      <c r="B59" s="38"/>
      <c r="C59" s="38"/>
      <c r="D59" s="38"/>
      <c r="E59" s="38"/>
      <c r="F59" s="38"/>
    </row>
    <row r="60" spans="1:10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10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10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10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10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0866141732283472" right="0.70866141732283472" top="0.12" bottom="0.24" header="0.14000000000000001" footer="0.22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topLeftCell="A10" workbookViewId="0">
      <selection activeCell="I19" sqref="I19:I3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28">
        <v>2</v>
      </c>
      <c r="B4" s="16" t="s">
        <v>332</v>
      </c>
      <c r="C4" s="16" t="s">
        <v>141</v>
      </c>
      <c r="D4" s="17">
        <v>3231001</v>
      </c>
      <c r="E4" s="18">
        <v>202000</v>
      </c>
      <c r="F4" s="18">
        <f t="shared" si="0"/>
        <v>3433001</v>
      </c>
      <c r="G4" s="19">
        <f t="shared" si="1"/>
        <v>343300.10000000003</v>
      </c>
      <c r="H4" s="64" t="s">
        <v>381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30">
        <v>7</v>
      </c>
      <c r="B9" s="23" t="s">
        <v>310</v>
      </c>
      <c r="C9" s="23" t="s">
        <v>278</v>
      </c>
      <c r="D9" s="24">
        <v>761484</v>
      </c>
      <c r="E9" s="25">
        <v>15000</v>
      </c>
      <c r="F9" s="25">
        <f t="shared" si="0"/>
        <v>776484</v>
      </c>
      <c r="G9" s="26">
        <f t="shared" si="1"/>
        <v>77648.400000000009</v>
      </c>
      <c r="H9" s="33" t="s">
        <v>74</v>
      </c>
      <c r="I9" s="33" t="s">
        <v>380</v>
      </c>
    </row>
    <row r="10" spans="1:9">
      <c r="A10" s="30">
        <v>8</v>
      </c>
      <c r="B10" s="23" t="s">
        <v>310</v>
      </c>
      <c r="C10" s="23" t="s">
        <v>248</v>
      </c>
      <c r="D10" s="24">
        <v>609794</v>
      </c>
      <c r="E10" s="25">
        <v>15000</v>
      </c>
      <c r="F10" s="25">
        <f t="shared" si="0"/>
        <v>624794</v>
      </c>
      <c r="G10" s="26">
        <f t="shared" si="1"/>
        <v>62479.4</v>
      </c>
      <c r="H10" s="33" t="s">
        <v>74</v>
      </c>
      <c r="I10" s="33" t="s">
        <v>380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30">
        <v>16</v>
      </c>
      <c r="B18" s="23" t="s">
        <v>256</v>
      </c>
      <c r="C18" s="23" t="s">
        <v>257</v>
      </c>
      <c r="D18" s="24">
        <v>770586</v>
      </c>
      <c r="E18" s="25">
        <v>19500</v>
      </c>
      <c r="F18" s="25">
        <f t="shared" si="0"/>
        <v>790086</v>
      </c>
      <c r="G18" s="26">
        <f t="shared" si="1"/>
        <v>79008.600000000006</v>
      </c>
      <c r="H18" s="33" t="s">
        <v>74</v>
      </c>
      <c r="I18" s="33" t="s">
        <v>385</v>
      </c>
    </row>
    <row r="19" spans="1:10">
      <c r="A19" s="30">
        <v>17</v>
      </c>
      <c r="B19" s="23" t="s">
        <v>256</v>
      </c>
      <c r="C19" s="23" t="s">
        <v>333</v>
      </c>
      <c r="D19" s="24">
        <v>631032</v>
      </c>
      <c r="E19" s="25">
        <v>12000</v>
      </c>
      <c r="F19" s="25">
        <f t="shared" si="0"/>
        <v>643032</v>
      </c>
      <c r="G19" s="26">
        <f t="shared" si="1"/>
        <v>64303.200000000004</v>
      </c>
      <c r="H19" s="33" t="s">
        <v>74</v>
      </c>
      <c r="I19" s="33" t="s">
        <v>385</v>
      </c>
    </row>
    <row r="20" spans="1:10">
      <c r="A20" s="30">
        <v>18</v>
      </c>
      <c r="B20" s="23" t="s">
        <v>256</v>
      </c>
      <c r="C20" s="23" t="s">
        <v>67</v>
      </c>
      <c r="D20" s="24">
        <v>967783</v>
      </c>
      <c r="E20" s="25">
        <v>12000</v>
      </c>
      <c r="F20" s="25">
        <f t="shared" si="0"/>
        <v>979783</v>
      </c>
      <c r="G20" s="26">
        <f t="shared" si="1"/>
        <v>97978.3</v>
      </c>
      <c r="H20" s="33" t="s">
        <v>74</v>
      </c>
      <c r="I20" s="33" t="s">
        <v>385</v>
      </c>
    </row>
    <row r="21" spans="1:10">
      <c r="A21" s="30">
        <v>19</v>
      </c>
      <c r="B21" s="23" t="s">
        <v>256</v>
      </c>
      <c r="C21" s="23" t="s">
        <v>143</v>
      </c>
      <c r="D21" s="24">
        <v>769069</v>
      </c>
      <c r="E21" s="25">
        <v>12000</v>
      </c>
      <c r="F21" s="25">
        <f t="shared" si="0"/>
        <v>781069</v>
      </c>
      <c r="G21" s="26">
        <f t="shared" si="1"/>
        <v>78106.900000000009</v>
      </c>
      <c r="H21" s="33" t="s">
        <v>74</v>
      </c>
      <c r="I21" s="33" t="s">
        <v>385</v>
      </c>
    </row>
    <row r="22" spans="1:10">
      <c r="A22" s="30">
        <v>20</v>
      </c>
      <c r="B22" s="23" t="s">
        <v>256</v>
      </c>
      <c r="C22" s="23" t="s">
        <v>108</v>
      </c>
      <c r="D22" s="24">
        <v>667437</v>
      </c>
      <c r="E22" s="25">
        <v>13500</v>
      </c>
      <c r="F22" s="25">
        <f t="shared" si="0"/>
        <v>680937</v>
      </c>
      <c r="G22" s="26">
        <f t="shared" si="1"/>
        <v>68093.7</v>
      </c>
      <c r="H22" s="33" t="s">
        <v>74</v>
      </c>
      <c r="I22" s="33" t="s">
        <v>385</v>
      </c>
    </row>
    <row r="23" spans="1:10">
      <c r="A23" s="30">
        <v>21</v>
      </c>
      <c r="B23" s="23" t="s">
        <v>256</v>
      </c>
      <c r="C23" s="23" t="s">
        <v>311</v>
      </c>
      <c r="D23" s="24">
        <v>885870</v>
      </c>
      <c r="E23" s="25">
        <v>21000</v>
      </c>
      <c r="F23" s="25">
        <f t="shared" si="0"/>
        <v>906870</v>
      </c>
      <c r="G23" s="26">
        <f t="shared" si="1"/>
        <v>90687</v>
      </c>
      <c r="H23" s="33" t="s">
        <v>74</v>
      </c>
      <c r="I23" s="33" t="s">
        <v>385</v>
      </c>
    </row>
    <row r="24" spans="1:10">
      <c r="A24" s="30">
        <v>22</v>
      </c>
      <c r="B24" s="23" t="s">
        <v>256</v>
      </c>
      <c r="C24" s="23" t="s">
        <v>312</v>
      </c>
      <c r="D24" s="24">
        <v>803958</v>
      </c>
      <c r="E24" s="25">
        <v>15000</v>
      </c>
      <c r="F24" s="25">
        <f t="shared" si="0"/>
        <v>818958</v>
      </c>
      <c r="G24" s="26">
        <f t="shared" si="1"/>
        <v>81895.8</v>
      </c>
      <c r="H24" s="33" t="s">
        <v>74</v>
      </c>
      <c r="I24" s="33" t="s">
        <v>385</v>
      </c>
      <c r="J24" s="62">
        <f>SUM(G18:G30)</f>
        <v>1143667.4000000001</v>
      </c>
    </row>
    <row r="25" spans="1:10">
      <c r="A25" s="30">
        <v>23</v>
      </c>
      <c r="B25" s="23" t="s">
        <v>256</v>
      </c>
      <c r="C25" s="23" t="s">
        <v>144</v>
      </c>
      <c r="D25" s="24">
        <v>1252961</v>
      </c>
      <c r="E25" s="25">
        <v>24000</v>
      </c>
      <c r="F25" s="25">
        <f t="shared" si="0"/>
        <v>1276961</v>
      </c>
      <c r="G25" s="26">
        <f t="shared" si="1"/>
        <v>127696.1</v>
      </c>
      <c r="H25" s="33" t="s">
        <v>74</v>
      </c>
      <c r="I25" s="33" t="s">
        <v>385</v>
      </c>
    </row>
    <row r="26" spans="1:10">
      <c r="A26" s="30">
        <v>24</v>
      </c>
      <c r="B26" s="23" t="s">
        <v>256</v>
      </c>
      <c r="C26" s="23" t="s">
        <v>145</v>
      </c>
      <c r="D26" s="24">
        <v>1166498</v>
      </c>
      <c r="E26" s="25">
        <v>24000</v>
      </c>
      <c r="F26" s="25">
        <f t="shared" si="0"/>
        <v>1190498</v>
      </c>
      <c r="G26" s="26">
        <f t="shared" si="1"/>
        <v>119049.8</v>
      </c>
      <c r="H26" s="33" t="s">
        <v>74</v>
      </c>
      <c r="I26" s="33" t="s">
        <v>385</v>
      </c>
    </row>
    <row r="27" spans="1:10">
      <c r="A27" s="30">
        <v>25</v>
      </c>
      <c r="B27" s="23" t="s">
        <v>256</v>
      </c>
      <c r="C27" s="23" t="s">
        <v>334</v>
      </c>
      <c r="D27" s="24">
        <v>678055</v>
      </c>
      <c r="E27" s="25">
        <v>12000</v>
      </c>
      <c r="F27" s="25">
        <f t="shared" si="0"/>
        <v>690055</v>
      </c>
      <c r="G27" s="26">
        <f t="shared" si="1"/>
        <v>69005.5</v>
      </c>
      <c r="H27" s="33" t="s">
        <v>74</v>
      </c>
      <c r="I27" s="33" t="s">
        <v>385</v>
      </c>
    </row>
    <row r="28" spans="1:10">
      <c r="A28" s="30">
        <v>26</v>
      </c>
      <c r="B28" s="23" t="s">
        <v>256</v>
      </c>
      <c r="C28" s="23" t="s">
        <v>146</v>
      </c>
      <c r="D28" s="24">
        <v>688673</v>
      </c>
      <c r="E28" s="25">
        <v>12000</v>
      </c>
      <c r="F28" s="25">
        <f t="shared" si="0"/>
        <v>700673</v>
      </c>
      <c r="G28" s="26">
        <f t="shared" si="1"/>
        <v>70067.3</v>
      </c>
      <c r="H28" s="33" t="s">
        <v>74</v>
      </c>
      <c r="I28" s="33" t="s">
        <v>385</v>
      </c>
    </row>
    <row r="29" spans="1:10">
      <c r="A29" s="30">
        <v>27</v>
      </c>
      <c r="B29" s="23" t="s">
        <v>256</v>
      </c>
      <c r="C29" s="23" t="s">
        <v>147</v>
      </c>
      <c r="D29" s="24">
        <v>570355</v>
      </c>
      <c r="E29" s="25">
        <v>12000</v>
      </c>
      <c r="F29" s="25">
        <f t="shared" si="0"/>
        <v>582355</v>
      </c>
      <c r="G29" s="26">
        <f t="shared" si="1"/>
        <v>58235.5</v>
      </c>
      <c r="H29" s="33" t="s">
        <v>74</v>
      </c>
      <c r="I29" s="33" t="s">
        <v>385</v>
      </c>
    </row>
    <row r="30" spans="1:10">
      <c r="A30" s="30">
        <v>28</v>
      </c>
      <c r="B30" s="23" t="s">
        <v>256</v>
      </c>
      <c r="C30" s="23" t="s">
        <v>148</v>
      </c>
      <c r="D30" s="24">
        <v>1381897</v>
      </c>
      <c r="E30" s="25">
        <v>13500</v>
      </c>
      <c r="F30" s="25">
        <f t="shared" si="0"/>
        <v>1395397</v>
      </c>
      <c r="G30" s="26">
        <f t="shared" si="1"/>
        <v>139539.70000000001</v>
      </c>
      <c r="H30" s="33" t="s">
        <v>74</v>
      </c>
      <c r="I30" s="33" t="s">
        <v>385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10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10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10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10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10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10">
      <c r="A54" s="30">
        <v>52</v>
      </c>
      <c r="B54" s="23" t="s">
        <v>261</v>
      </c>
      <c r="C54" s="23" t="s">
        <v>335</v>
      </c>
      <c r="D54" s="24">
        <v>1425888</v>
      </c>
      <c r="E54" s="29">
        <v>147000</v>
      </c>
      <c r="F54" s="25">
        <f t="shared" si="0"/>
        <v>1572888</v>
      </c>
      <c r="G54" s="26">
        <f t="shared" si="1"/>
        <v>157288.80000000002</v>
      </c>
      <c r="H54" s="33" t="s">
        <v>74</v>
      </c>
      <c r="I54" s="27" t="s">
        <v>383</v>
      </c>
    </row>
    <row r="55" spans="1:10">
      <c r="A55" s="30">
        <v>53</v>
      </c>
      <c r="B55" s="23" t="s">
        <v>261</v>
      </c>
      <c r="C55" s="23" t="s">
        <v>336</v>
      </c>
      <c r="D55" s="24">
        <v>1808146</v>
      </c>
      <c r="E55" s="29">
        <v>59500</v>
      </c>
      <c r="F55" s="25">
        <f t="shared" si="0"/>
        <v>1867646</v>
      </c>
      <c r="G55" s="26">
        <f t="shared" si="1"/>
        <v>186764.6</v>
      </c>
      <c r="H55" s="33" t="s">
        <v>74</v>
      </c>
      <c r="I55" s="27" t="s">
        <v>383</v>
      </c>
    </row>
    <row r="56" spans="1:10">
      <c r="A56" s="30">
        <v>54</v>
      </c>
      <c r="B56" s="23" t="s">
        <v>261</v>
      </c>
      <c r="C56" s="23" t="s">
        <v>337</v>
      </c>
      <c r="D56" s="24">
        <v>1362178</v>
      </c>
      <c r="E56" s="29">
        <v>24000</v>
      </c>
      <c r="F56" s="25">
        <f t="shared" si="0"/>
        <v>1386178</v>
      </c>
      <c r="G56" s="26">
        <f t="shared" si="1"/>
        <v>138617.80000000002</v>
      </c>
      <c r="H56" s="33" t="s">
        <v>74</v>
      </c>
      <c r="I56" s="27" t="s">
        <v>383</v>
      </c>
    </row>
    <row r="57" spans="1:10">
      <c r="A57" s="30">
        <v>55</v>
      </c>
      <c r="B57" s="23" t="s">
        <v>261</v>
      </c>
      <c r="C57" s="23" t="s">
        <v>313</v>
      </c>
      <c r="D57" s="24">
        <v>1213521</v>
      </c>
      <c r="E57" s="29">
        <v>19500</v>
      </c>
      <c r="F57" s="25">
        <f t="shared" si="0"/>
        <v>1233021</v>
      </c>
      <c r="G57" s="26">
        <f t="shared" si="1"/>
        <v>123302.1</v>
      </c>
      <c r="H57" s="33" t="s">
        <v>74</v>
      </c>
      <c r="I57" s="27" t="s">
        <v>383</v>
      </c>
    </row>
    <row r="58" spans="1:10">
      <c r="A58" s="30">
        <v>56</v>
      </c>
      <c r="B58" s="23" t="s">
        <v>261</v>
      </c>
      <c r="C58" s="23" t="s">
        <v>152</v>
      </c>
      <c r="D58" s="24">
        <v>737214</v>
      </c>
      <c r="E58" s="29">
        <v>12000</v>
      </c>
      <c r="F58" s="25">
        <f t="shared" si="0"/>
        <v>749214</v>
      </c>
      <c r="G58" s="26">
        <f t="shared" si="1"/>
        <v>74921.400000000009</v>
      </c>
      <c r="H58" s="33" t="s">
        <v>74</v>
      </c>
      <c r="I58" s="27" t="s">
        <v>383</v>
      </c>
      <c r="J58" s="62">
        <f>SUM(G54:G61)</f>
        <v>897795.90000000014</v>
      </c>
    </row>
    <row r="59" spans="1:10">
      <c r="A59" s="30">
        <v>57</v>
      </c>
      <c r="B59" s="23" t="s">
        <v>261</v>
      </c>
      <c r="C59" s="23" t="s">
        <v>338</v>
      </c>
      <c r="D59" s="24">
        <v>1114922</v>
      </c>
      <c r="E59" s="29">
        <v>12000</v>
      </c>
      <c r="F59" s="25">
        <f t="shared" si="0"/>
        <v>1126922</v>
      </c>
      <c r="G59" s="26">
        <f t="shared" si="1"/>
        <v>112692.20000000001</v>
      </c>
      <c r="H59" s="33" t="s">
        <v>74</v>
      </c>
      <c r="I59" s="27" t="s">
        <v>383</v>
      </c>
    </row>
    <row r="60" spans="1:10">
      <c r="A60" s="30">
        <v>58</v>
      </c>
      <c r="B60" s="23" t="s">
        <v>261</v>
      </c>
      <c r="C60" s="23" t="s">
        <v>339</v>
      </c>
      <c r="D60" s="24">
        <v>351921</v>
      </c>
      <c r="E60" s="29">
        <v>124500</v>
      </c>
      <c r="F60" s="25">
        <f t="shared" si="0"/>
        <v>476421</v>
      </c>
      <c r="G60" s="26">
        <f t="shared" si="1"/>
        <v>47642.100000000006</v>
      </c>
      <c r="H60" s="33" t="s">
        <v>74</v>
      </c>
      <c r="I60" s="27" t="s">
        <v>383</v>
      </c>
    </row>
    <row r="61" spans="1:10">
      <c r="A61" s="30">
        <v>59</v>
      </c>
      <c r="B61" s="23" t="s">
        <v>261</v>
      </c>
      <c r="C61" s="23" t="s">
        <v>153</v>
      </c>
      <c r="D61" s="24">
        <v>553669</v>
      </c>
      <c r="E61" s="29">
        <v>12000</v>
      </c>
      <c r="F61" s="25">
        <f t="shared" si="0"/>
        <v>565669</v>
      </c>
      <c r="G61" s="26">
        <f t="shared" si="1"/>
        <v>56566.9</v>
      </c>
      <c r="H61" s="33" t="s">
        <v>74</v>
      </c>
      <c r="I61" s="27" t="s">
        <v>383</v>
      </c>
    </row>
    <row r="62" spans="1:10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84" right="0.70866141732283472" top="0.15748031496062992" bottom="0.27559055118110237" header="0.15748031496062992" footer="0.31496062992125984"/>
  <pageSetup paperSize="9" scale="8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workbookViewId="0">
      <selection sqref="A1:G50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sqref="A1:G7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28">
        <v>21</v>
      </c>
      <c r="B23" s="16" t="s">
        <v>140</v>
      </c>
      <c r="C23" s="16" t="s">
        <v>141</v>
      </c>
      <c r="D23" s="17">
        <v>5016350</v>
      </c>
      <c r="E23" s="18">
        <v>209500</v>
      </c>
      <c r="F23" s="18">
        <f t="shared" si="0"/>
        <v>5225850</v>
      </c>
      <c r="G23" s="19">
        <f t="shared" si="1"/>
        <v>522585</v>
      </c>
      <c r="H23" s="67" t="s">
        <v>382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30">
        <v>61</v>
      </c>
      <c r="B63" s="23" t="s">
        <v>51</v>
      </c>
      <c r="C63" s="23" t="s">
        <v>53</v>
      </c>
      <c r="D63" s="24">
        <v>912883</v>
      </c>
      <c r="E63" s="29">
        <v>12000</v>
      </c>
      <c r="F63" s="25">
        <f t="shared" si="0"/>
        <v>924883</v>
      </c>
      <c r="G63" s="26">
        <f t="shared" si="1"/>
        <v>92488.3</v>
      </c>
      <c r="H63" s="27" t="s">
        <v>74</v>
      </c>
      <c r="I63" s="33" t="s">
        <v>328</v>
      </c>
    </row>
    <row r="64" spans="1:9">
      <c r="A64" s="30">
        <v>62</v>
      </c>
      <c r="B64" s="23" t="s">
        <v>51</v>
      </c>
      <c r="C64" s="23" t="s">
        <v>54</v>
      </c>
      <c r="D64" s="24">
        <v>1121585</v>
      </c>
      <c r="E64" s="29">
        <v>12000</v>
      </c>
      <c r="F64" s="25">
        <f t="shared" si="0"/>
        <v>1133585</v>
      </c>
      <c r="G64" s="26">
        <f t="shared" si="1"/>
        <v>113358.5</v>
      </c>
      <c r="H64" s="27" t="s">
        <v>74</v>
      </c>
      <c r="I64" s="33" t="s">
        <v>328</v>
      </c>
    </row>
    <row r="65" spans="1:10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10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10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  <c r="J67" s="62">
        <f>SUM(G65:G69)</f>
        <v>968472.2</v>
      </c>
    </row>
    <row r="68" spans="1:10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10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10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10">
      <c r="A73" s="38" t="s">
        <v>157</v>
      </c>
      <c r="B73" s="38"/>
      <c r="C73" s="38"/>
      <c r="D73" s="38"/>
      <c r="E73" s="38"/>
      <c r="F73" s="38"/>
    </row>
    <row r="74" spans="1:10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10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10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10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10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10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10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1.55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  <vt:lpstr>'Agt''16'!Print_Area</vt:lpstr>
      <vt:lpstr>'Des''16'!Print_Area</vt:lpstr>
      <vt:lpstr>'Nov''16'!Print_Area</vt:lpstr>
      <vt:lpstr>'Okt''16'!Print_Area</vt:lpstr>
      <vt:lpstr>'Sept''16'!Print_Area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2017-11-03T04:03:25Z</cp:lastPrinted>
  <dcterms:created xsi:type="dcterms:W3CDTF">2015-03-04T02:45:44Z</dcterms:created>
  <dcterms:modified xsi:type="dcterms:W3CDTF">2017-11-17T02:41:45Z</dcterms:modified>
</cp:coreProperties>
</file>