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H685" i="1"/>
  <c r="G685"/>
  <c r="H16" i="6"/>
  <c r="H653" i="1" l="1"/>
  <c r="G653"/>
  <c r="G612" l="1"/>
  <c r="H631" l="1"/>
  <c r="G631"/>
  <c r="H612" l="1"/>
  <c r="G592" l="1"/>
  <c r="H592" l="1"/>
  <c r="H536" l="1"/>
  <c r="H564" l="1"/>
  <c r="G564"/>
  <c r="G16" i="6" l="1"/>
  <c r="G536" i="1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6" i="6" l="1"/>
  <c r="C22"/>
  <c r="H35" i="1" l="1"/>
  <c r="G35"/>
</calcChain>
</file>

<file path=xl/sharedStrings.xml><?xml version="1.0" encoding="utf-8"?>
<sst xmlns="http://schemas.openxmlformats.org/spreadsheetml/2006/main" count="2970" uniqueCount="1050">
  <si>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</si>
  <si>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</si>
  <si>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</si>
  <si>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</si>
  <si>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</si>
  <si>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</si>
  <si>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</si>
  <si>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</si>
  <si>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</si>
  <si>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</si>
  <si>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</si>
  <si>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</si>
  <si>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</si>
  <si>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</si>
  <si>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</si>
  <si>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</si>
  <si>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</si>
  <si>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</si>
  <si>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</si>
  <si>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</si>
  <si>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</si>
  <si>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</si>
  <si>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</si>
  <si>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</si>
  <si>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</si>
  <si>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</si>
  <si>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</si>
  <si>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</si>
  <si>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</si>
  <si>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</si>
  <si>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</si>
  <si>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</si>
  <si>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</si>
  <si>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</si>
  <si>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</si>
  <si>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</si>
  <si>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</si>
  <si>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</si>
  <si>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</si>
  <si>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</si>
  <si>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</si>
  <si>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</si>
  <si>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</si>
  <si>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</si>
  <si>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</si>
  <si>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</si>
  <si>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</si>
  <si>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</si>
  <si>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</si>
  <si>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</si>
  <si>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</si>
  <si>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</si>
  <si>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</si>
  <si>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</si>
  <si>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</si>
  <si>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</si>
  <si>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</si>
  <si>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</si>
  <si>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</si>
  <si>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</si>
  <si>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</si>
  <si>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</si>
  <si>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</si>
  <si>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</si>
  <si>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</si>
  <si>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</si>
  <si>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</si>
  <si>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</si>
  <si>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</si>
  <si>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</si>
  <si>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</si>
  <si>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</si>
  <si>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</si>
  <si>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</si>
  <si>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</si>
  <si>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</si>
  <si>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</si>
  <si>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</si>
  <si>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</si>
  <si>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</si>
  <si>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</si>
  <si>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</si>
  <si>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</si>
  <si>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</si>
  <si>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</si>
  <si>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</si>
  <si>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</si>
  <si>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</si>
  <si>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</si>
  <si>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</si>
  <si>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</si>
  <si>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</si>
  <si>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</si>
  <si>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</si>
  <si>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</si>
  <si>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</si>
  <si>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</si>
  <si>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</si>
  <si>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</si>
  <si>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</si>
  <si>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</si>
  <si>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</si>
  <si>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</si>
  <si>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</si>
  <si>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</si>
  <si>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</si>
  <si>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</si>
  <si>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</si>
  <si>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</si>
  <si>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</si>
  <si>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</si>
  <si>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</si>
  <si>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</si>
  <si>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</si>
  <si>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</si>
  <si>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</si>
  <si>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</si>
  <si>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</si>
  <si>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</si>
  <si>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</si>
  <si>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</si>
  <si>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</si>
  <si>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</si>
  <si>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</si>
  <si>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</si>
  <si>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</si>
  <si>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</si>
  <si>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</si>
  <si>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</si>
  <si>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</si>
  <si>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</si>
  <si>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</si>
  <si>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</si>
  <si>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</si>
  <si>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</si>
  <si>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</si>
  <si>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</si>
  <si>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</si>
  <si>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</si>
  <si>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</si>
  <si>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</si>
  <si>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</si>
  <si>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</si>
  <si>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</si>
  <si>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</si>
  <si>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</si>
  <si>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</si>
  <si>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</si>
  <si>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</si>
  <si>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</si>
  <si>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</si>
  <si>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</si>
  <si>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</si>
  <si>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</si>
  <si>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</si>
  <si>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</si>
  <si>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</si>
  <si>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</si>
  <si>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</si>
  <si>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</si>
  <si>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</si>
  <si>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</si>
  <si>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</si>
  <si>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</si>
  <si>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</si>
  <si>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</si>
  <si>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</si>
  <si>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</si>
  <si>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</si>
  <si>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</si>
  <si>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</si>
  <si>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</si>
  <si>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</si>
  <si>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</si>
  <si>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</si>
  <si>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</si>
  <si>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</si>
  <si>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</si>
  <si>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</si>
  <si>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</si>
  <si>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</si>
  <si>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</si>
  <si>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</si>
  <si>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</si>
  <si>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</si>
  <si>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</si>
  <si>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</si>
  <si>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</si>
  <si>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</si>
  <si>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</si>
  <si>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</si>
  <si>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</si>
  <si>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</si>
  <si>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</si>
  <si>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</si>
  <si>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</si>
  <si>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</si>
  <si>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</si>
  <si>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</si>
  <si>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</si>
  <si>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</si>
  <si>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</si>
  <si>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</si>
  <si>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</si>
  <si>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</si>
  <si>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</si>
  <si>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</si>
  <si>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</si>
  <si>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</si>
  <si>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</si>
  <si>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</si>
  <si>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</si>
  <si>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</si>
  <si>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</si>
  <si>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</si>
  <si>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</si>
  <si>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</si>
  <si>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</si>
  <si>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</si>
  <si>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</si>
  <si>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</si>
  <si>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</si>
  <si>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</si>
  <si>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</si>
  <si>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</si>
  <si>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</si>
  <si>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</si>
  <si>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</si>
  <si>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</si>
  <si>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</si>
  <si>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</si>
  <si>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</si>
  <si>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</si>
  <si>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</si>
  <si>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</si>
  <si>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</si>
  <si>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</si>
  <si>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</si>
  <si>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</si>
  <si>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</si>
  <si>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</si>
  <si>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</si>
  <si>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</si>
  <si>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</si>
  <si>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</si>
  <si>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</si>
  <si>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</si>
  <si>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</si>
  <si>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</si>
  <si>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</si>
  <si>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</si>
  <si>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</si>
  <si>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</si>
  <si>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</si>
  <si>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</si>
  <si>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</si>
  <si>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</si>
  <si>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</si>
  <si>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</si>
  <si>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</si>
  <si>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</si>
  <si>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</si>
  <si>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</si>
  <si>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</si>
  <si>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</si>
  <si>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</si>
  <si>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</si>
  <si>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</si>
  <si>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</si>
  <si>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</si>
  <si>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</si>
  <si>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</si>
  <si>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</si>
  <si>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</si>
  <si>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</si>
  <si>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</si>
  <si>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</si>
  <si>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</si>
  <si>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</si>
  <si>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</si>
  <si>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</si>
  <si>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</si>
  <si>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</si>
  <si>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</si>
  <si>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</si>
  <si>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</si>
  <si>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</si>
  <si>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</si>
  <si>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</si>
  <si>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</si>
  <si>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</si>
  <si>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</si>
  <si>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</si>
  <si>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</si>
  <si>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</si>
  <si>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</si>
  <si>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</si>
  <si>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</si>
  <si>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</si>
  <si>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</si>
  <si>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</si>
  <si>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</si>
  <si>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</si>
  <si>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</si>
  <si>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</si>
  <si>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</si>
  <si>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</si>
  <si>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</si>
  <si>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</si>
  <si>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</si>
  <si>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</si>
  <si>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</si>
  <si>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</si>
  <si>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</si>
  <si>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</si>
  <si>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</si>
  <si>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</si>
  <si>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</si>
  <si>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</si>
  <si>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</si>
  <si>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</si>
  <si>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</si>
  <si>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</si>
  <si>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</si>
  <si>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</si>
  <si>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</si>
  <si>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</si>
  <si>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</si>
  <si>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</si>
  <si>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</si>
  <si>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</si>
  <si>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</si>
  <si>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</si>
  <si>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</si>
  <si>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</si>
  <si>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</si>
  <si>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</si>
  <si>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</si>
  <si>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</si>
  <si>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</si>
  <si>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</si>
  <si>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</si>
  <si>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</si>
  <si>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</si>
  <si>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</si>
  <si>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</si>
  <si>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</si>
  <si>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</si>
  <si>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</si>
  <si>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</si>
  <si>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</si>
  <si>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</si>
  <si>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</si>
  <si>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</si>
  <si>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</si>
  <si>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</si>
  <si>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</si>
  <si>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</si>
  <si>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</si>
  <si>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</si>
  <si>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</si>
  <si>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</si>
  <si>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</si>
  <si>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</si>
  <si>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</si>
  <si>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</si>
  <si>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</si>
  <si>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</si>
  <si>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</si>
  <si>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</si>
  <si>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</si>
  <si>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</si>
  <si>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</si>
  <si>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</si>
  <si>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</si>
  <si>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</si>
  <si>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</si>
  <si>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</si>
  <si>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</si>
  <si>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</si>
  <si>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</si>
  <si>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</si>
  <si>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</si>
  <si>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</si>
  <si>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</si>
  <si>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</si>
  <si>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</si>
  <si>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</si>
  <si>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</si>
  <si>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</si>
  <si>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</si>
  <si>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</si>
  <si>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</si>
  <si>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</si>
  <si>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</si>
  <si>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</si>
  <si>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</si>
  <si>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</si>
  <si>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</si>
  <si>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</si>
  <si>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</si>
  <si>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</si>
  <si>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</si>
  <si>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</si>
  <si>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</si>
  <si>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</si>
  <si>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</si>
  <si>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</si>
  <si>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</si>
  <si>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</si>
  <si>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</si>
  <si>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</si>
  <si>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</si>
  <si>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</si>
  <si>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</si>
  <si>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</si>
  <si>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</si>
  <si>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</si>
  <si>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</si>
  <si>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</si>
  <si>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</si>
  <si>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</si>
  <si>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</si>
  <si>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</si>
  <si>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</si>
  <si>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</si>
  <si>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</si>
  <si>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</si>
  <si>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</si>
  <si>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</si>
  <si>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</si>
  <si>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</si>
  <si>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</si>
  <si>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</si>
  <si>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</si>
  <si>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</si>
  <si>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</si>
  <si>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</si>
  <si>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</si>
  <si>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</si>
  <si>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</si>
  <si>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</si>
  <si>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</si>
  <si>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</si>
  <si>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</si>
  <si>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</si>
  <si>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</si>
  <si>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</si>
  <si>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</si>
  <si>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</si>
  <si>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</si>
  <si>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</si>
  <si>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</si>
  <si>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</si>
  <si>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</si>
  <si>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</si>
  <si>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</si>
  <si>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</si>
  <si>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</si>
  <si>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</si>
  <si>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</si>
  <si>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</si>
  <si>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</si>
  <si>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</si>
  <si>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</si>
  <si>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</si>
  <si>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</si>
  <si>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</si>
  <si>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</si>
  <si>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</si>
  <si>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</si>
  <si>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</si>
  <si>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</si>
  <si>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</si>
  <si>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</si>
  <si>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</si>
  <si>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</si>
  <si>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</si>
  <si>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</si>
  <si>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</si>
  <si>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</si>
  <si>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</si>
  <si>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</si>
  <si>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</si>
  <si>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</si>
  <si>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</si>
  <si>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</si>
  <si>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</si>
  <si>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</si>
  <si>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</si>
  <si>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</si>
  <si>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</si>
  <si>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</si>
  <si>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</si>
  <si>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</si>
  <si>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</si>
  <si>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</si>
  <si>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</si>
  <si>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</si>
  <si>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</si>
  <si>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</si>
  <si>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</si>
  <si>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</si>
  <si>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</si>
  <si>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</si>
  <si>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</si>
  <si>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</si>
  <si>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</si>
  <si>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</si>
  <si>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</si>
  <si>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</si>
  <si>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</si>
  <si>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</si>
  <si>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</si>
  <si>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</si>
  <si>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</si>
  <si>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</si>
  <si>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</si>
  <si>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</si>
  <si>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</si>
  <si>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</si>
  <si>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</si>
  <si>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</si>
  <si>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</si>
  <si>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</si>
  <si>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</si>
  <si>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</si>
  <si>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</si>
  <si>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</si>
  <si>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</si>
  <si>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</si>
  <si>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</si>
  <si>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</si>
  <si>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</si>
  <si>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</si>
  <si>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</si>
  <si>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</si>
  <si>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</si>
  <si>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</si>
  <si>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</si>
  <si>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</si>
  <si>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</si>
  <si>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</si>
  <si>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</si>
  <si>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</si>
  <si>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</si>
  <si>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</si>
  <si>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</si>
  <si>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</si>
  <si>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</si>
  <si>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</si>
  <si>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</si>
  <si>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</si>
  <si>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</si>
  <si>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</si>
  <si>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</si>
  <si>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</si>
  <si>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</si>
  <si>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</si>
  <si>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</si>
  <si>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</si>
  <si>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</si>
  <si>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</si>
  <si>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</si>
  <si>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</si>
  <si>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</si>
  <si>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</si>
  <si>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</si>
  <si>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</si>
  <si>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</si>
  <si>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</si>
  <si>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</si>
  <si>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</si>
  <si>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</si>
  <si>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</si>
  <si>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</si>
  <si>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</si>
  <si>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</si>
  <si>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</si>
  <si>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</si>
  <si>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</si>
  <si>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</si>
  <si>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</si>
  <si>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</si>
  <si>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</si>
  <si>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</si>
  <si>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</si>
  <si>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</si>
  <si>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</si>
  <si>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</si>
  <si>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</si>
  <si>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</si>
  <si>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</si>
  <si>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</si>
  <si>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</si>
  <si>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</si>
  <si>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</si>
  <si>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</si>
  <si>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</si>
  <si>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</si>
  <si>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</si>
  <si>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</si>
  <si>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</si>
  <si>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</si>
  <si>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</si>
  <si>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</si>
  <si>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</si>
  <si>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</si>
  <si>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</si>
  <si>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</si>
  <si>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</si>
  <si>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</si>
  <si>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</si>
  <si>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</si>
  <si>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</si>
  <si>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</si>
  <si>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</si>
  <si>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</si>
  <si>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</si>
  <si>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</si>
  <si>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</si>
  <si>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</si>
  <si>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</si>
  <si>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</si>
  <si>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</si>
  <si>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</si>
  <si>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</si>
  <si>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</si>
  <si>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</si>
  <si>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</si>
  <si>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</si>
  <si>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</si>
  <si>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</si>
  <si>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</si>
  <si>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</si>
  <si>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</si>
  <si>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</si>
  <si>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</si>
  <si>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</si>
  <si>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</si>
  <si>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</si>
  <si>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</si>
  <si>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</si>
  <si>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</si>
  <si>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</si>
  <si>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</si>
  <si>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</si>
  <si>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</si>
  <si>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</si>
  <si>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</si>
  <si>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</si>
  <si>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</si>
  <si>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</si>
  <si>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</si>
  <si>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</si>
  <si>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</si>
  <si>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</si>
  <si>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</si>
  <si>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</si>
  <si>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</si>
  <si>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</si>
  <si>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</si>
  <si>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</si>
  <si>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</si>
  <si>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</si>
  <si>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</si>
  <si>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</si>
  <si>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</si>
  <si>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</si>
  <si>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</si>
  <si>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</si>
  <si>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</si>
  <si>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</si>
  <si>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</si>
  <si>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</si>
  <si>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</si>
  <si>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</si>
  <si>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</si>
  <si>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</si>
  <si>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</si>
  <si>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</si>
  <si>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</si>
  <si>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</si>
  <si>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</si>
  <si>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</si>
  <si>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</si>
  <si>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</si>
  <si>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</si>
  <si>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</si>
  <si>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</si>
  <si>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</si>
  <si>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</si>
  <si>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</si>
  <si>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</si>
  <si>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</si>
  <si>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</si>
  <si>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</si>
  <si>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</si>
  <si>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</si>
  <si>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</si>
  <si>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</si>
  <si>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</si>
  <si>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</si>
  <si>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</si>
  <si>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</si>
  <si>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</si>
  <si>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</si>
  <si>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</si>
  <si>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</si>
  <si>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</si>
  <si>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</si>
  <si>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</si>
  <si>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</si>
  <si>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</si>
  <si>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</si>
  <si>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</si>
  <si>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</si>
  <si>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</si>
  <si>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</si>
  <si>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</si>
  <si>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</si>
  <si>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</si>
  <si>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</si>
  <si>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</si>
  <si>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</si>
  <si>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</si>
  <si>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</si>
  <si>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</si>
  <si>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</si>
  <si>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</si>
  <si>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</si>
  <si>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</si>
  <si>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</si>
  <si>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</si>
  <si>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</si>
  <si>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</si>
  <si>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</si>
  <si>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</si>
  <si>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</si>
  <si>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</si>
  <si>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</si>
  <si>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</si>
  <si>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</si>
  <si>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</si>
  <si>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</si>
  <si>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</si>
  <si>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</si>
  <si>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</si>
  <si>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</si>
  <si>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</si>
  <si>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</si>
  <si>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</si>
  <si>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</si>
  <si>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</si>
  <si>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</si>
  <si>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</si>
  <si>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</si>
  <si>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</si>
  <si>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</si>
  <si>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</si>
  <si>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</si>
  <si>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</si>
  <si>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</si>
  <si>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</si>
  <si>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</si>
  <si>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</si>
  <si>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</si>
  <si>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</si>
  <si>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</si>
  <si>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</si>
  <si>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</si>
  <si>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</si>
  <si>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</si>
  <si>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</si>
  <si>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</si>
  <si>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</si>
  <si>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</si>
  <si>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</si>
  <si>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</si>
  <si>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</si>
  <si>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</si>
  <si>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</si>
  <si>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</si>
  <si>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</si>
  <si>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</si>
  <si>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</si>
  <si>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</si>
  <si>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</si>
  <si>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</si>
  <si>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</si>
  <si>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</si>
  <si>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</si>
  <si>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</si>
  <si>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</si>
  <si>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</si>
  <si>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</si>
  <si>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</si>
  <si>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</si>
  <si>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</si>
  <si>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</si>
  <si>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</si>
  <si>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</si>
  <si>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</si>
  <si>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</si>
  <si>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</si>
  <si>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</si>
  <si>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</si>
  <si>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</si>
  <si>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</si>
  <si>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</si>
  <si>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</si>
  <si>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</si>
  <si>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</si>
  <si>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</si>
  <si>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</si>
  <si>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</si>
  <si>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</si>
  <si>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</si>
  <si>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</si>
  <si>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</si>
  <si>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</si>
  <si>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</si>
  <si>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</si>
  <si>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</si>
  <si>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</si>
  <si>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</si>
  <si>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</si>
  <si>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</si>
  <si>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</si>
  <si>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</si>
  <si>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</si>
  <si>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</si>
  <si>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</si>
  <si>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</si>
  <si>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</si>
  <si>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</si>
  <si>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</si>
  <si>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</si>
  <si>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</si>
  <si>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</si>
  <si>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</si>
  <si>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</si>
  <si>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</si>
  <si>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</si>
  <si>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</si>
  <si>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</si>
  <si>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</si>
  <si>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</si>
  <si>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</si>
  <si>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</si>
  <si>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</si>
  <si>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</si>
  <si>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</si>
  <si>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</si>
  <si>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</si>
  <si>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</si>
  <si>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</si>
  <si>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</si>
  <si>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</si>
  <si>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</si>
  <si>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</si>
  <si>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</si>
  <si>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</si>
  <si>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</si>
  <si>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</si>
  <si>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</si>
  <si>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</si>
  <si>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</si>
  <si>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</si>
  <si>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</si>
  <si>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</si>
  <si>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</si>
  <si>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</si>
  <si>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</si>
  <si>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</si>
  <si>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</si>
  <si>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</si>
  <si>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</si>
  <si>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</si>
  <si>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</si>
  <si>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</si>
  <si>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</si>
  <si>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</si>
  <si>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</si>
  <si>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</si>
  <si>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</si>
  <si>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</si>
  <si>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</si>
  <si>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</si>
  <si>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</si>
  <si>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</si>
  <si>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</si>
  <si>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</si>
  <si>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</si>
  <si>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</si>
  <si>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</si>
  <si>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</si>
  <si>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</si>
  <si>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</si>
  <si>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</si>
  <si>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</si>
  <si>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</si>
  <si>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</si>
  <si>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</si>
  <si>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</si>
  <si>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</si>
  <si>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</si>
  <si>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</si>
  <si>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</si>
  <si>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</si>
  <si>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</si>
  <si>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</si>
  <si>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</si>
  <si>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</si>
  <si>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</si>
  <si>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</si>
  <si>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</si>
  <si>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</si>
  <si>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</si>
  <si>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</si>
  <si>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</si>
  <si>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</si>
  <si>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</si>
  <si>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</si>
  <si>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</si>
  <si>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</si>
  <si>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</si>
  <si>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</si>
  <si>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</si>
  <si>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</si>
  <si>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</si>
  <si>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</si>
  <si>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</si>
  <si>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</si>
  <si>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</si>
  <si>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</si>
  <si>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</si>
  <si>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</si>
  <si>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</si>
  <si>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</si>
  <si>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</si>
  <si>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</si>
  <si>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</si>
  <si>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</si>
  <si>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</si>
  <si>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</si>
  <si>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</si>
  <si>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</si>
  <si>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</si>
  <si>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</si>
  <si>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</si>
  <si>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</si>
  <si>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</si>
  <si>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</si>
  <si>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</si>
  <si>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</si>
  <si>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</si>
  <si>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</si>
  <si>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</si>
  <si>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</si>
  <si>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</si>
  <si>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</si>
  <si>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</si>
  <si>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</si>
  <si>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</si>
  <si>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</si>
  <si>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</si>
  <si>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</si>
  <si>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</si>
  <si>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</si>
  <si>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</si>
  <si>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</si>
  <si>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</si>
  <si>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</si>
  <si>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</si>
  <si>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</si>
  <si>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</si>
  <si>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</si>
  <si>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</si>
  <si>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</si>
  <si>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</si>
  <si>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</si>
  <si>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</si>
  <si>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</si>
  <si>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</si>
  <si>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</si>
  <si>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</si>
  <si>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</si>
  <si>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</si>
  <si>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</si>
  <si>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</si>
  <si>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</si>
  <si>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</si>
  <si>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</si>
  <si>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</si>
  <si>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</si>
  <si>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</si>
  <si>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</si>
  <si>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</si>
  <si>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</si>
  <si>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</si>
  <si>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</si>
  <si>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</si>
  <si>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</si>
  <si>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</si>
  <si>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</si>
  <si>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</si>
  <si>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</si>
  <si>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</si>
  <si>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</si>
  <si>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</si>
  <si>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</si>
  <si>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</si>
  <si>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</si>
  <si>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</si>
  <si>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</si>
  <si>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</si>
  <si>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</si>
  <si>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</si>
  <si>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</si>
  <si>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</si>
  <si>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</si>
  <si>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PT. Pacific Lubritama Indonesia (Inv no.017,019)</t>
  </si>
  <si>
    <t>06/09/18 - 05/09/19</t>
  </si>
  <si>
    <t>E 08-09</t>
  </si>
  <si>
    <t>PT. Pertamina Hulu Energi OSES</t>
  </si>
  <si>
    <t>Nov'18</t>
  </si>
  <si>
    <t>Mandiri (kurang deposit inv 003,004,005)</t>
  </si>
  <si>
    <t>Mandiri (kurang deposit)</t>
  </si>
  <si>
    <t>01/11 - 31/12/18</t>
  </si>
  <si>
    <t>E 09-25</t>
  </si>
  <si>
    <t>01/10 - 31/12/18</t>
  </si>
  <si>
    <t>04/10 - 03/11/18</t>
  </si>
  <si>
    <t>01/10/18 - 31/03/19</t>
  </si>
  <si>
    <t>Sumitomo Corporation (PT. MHPS)</t>
  </si>
  <si>
    <t>01 - 30/11/18</t>
  </si>
  <si>
    <t>27/10/18 - 26/01/19</t>
  </si>
  <si>
    <t>PT. Inti Karya Persada Tehnik (deposit Inv no. 003,004,005 &amp; Inv no.015,017)</t>
  </si>
  <si>
    <t>Sept - Okt'18</t>
  </si>
  <si>
    <t>19/11/18 - 18/01/19</t>
  </si>
  <si>
    <t>22/11 - 21/12/18</t>
  </si>
  <si>
    <t>PT. Nippon Shokubai Indonesia (Inv no.023,001,002,003)</t>
  </si>
  <si>
    <t>Okt - Nov'18</t>
  </si>
  <si>
    <t>25/11 - 24/12/18</t>
  </si>
  <si>
    <t>01/01 - 30/06/19</t>
  </si>
  <si>
    <t>09/11/18-08/02/19</t>
  </si>
  <si>
    <t>Cilegon, 06 Desember 2018</t>
  </si>
  <si>
    <t>Periode 30 November - 06 Desember 2018</t>
  </si>
  <si>
    <t>Des'18</t>
  </si>
  <si>
    <t>Total Desember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</si>
</sst>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2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21" fillId="0" borderId="0" xfId="0" applyFont="1" applyFill="1" applyAlignment="1">
      <alignment vertical="center"/>
    </xf>
    <xf numFmtId="0" fontId="18" fillId="0" borderId="1" xfId="0" quotePrefix="1" applyFont="1" applyFill="1" applyBorder="1" applyAlignment="1">
      <alignment horizontal="center"/>
    </xf>
    <xf numFmtId="164" fontId="2" fillId="5" borderId="1" xfId="0" applyNumberFormat="1" applyFont="1" applyFill="1" applyBorder="1"/>
    <xf numFmtId="0" fontId="2" fillId="5" borderId="1" xfId="0" quotePrefix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688"/>
  <sheetViews>
    <sheetView tabSelected="1" topLeftCell="B641" workbookViewId="0">
      <selection activeCell="D649" sqref="D649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9.5703125" style="2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6.140625" style="2" customWidth="1"/>
    <col min="10" max="10" width="16.140625" style="2" customWidth="1"/>
    <col min="11" max="69" width="9.140625" style="2"/>
    <col min="70" max="16384" width="9.140625" style="60"/>
  </cols>
  <sheetData>
    <row r="1" spans="1:69" ht="31.5">
      <c r="A1" s="1" t="s">
        <v>116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20.100000000000001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20.100000000000001" hidden="1" customHeight="1">
      <c r="A4" s="166" t="s">
        <v>112</v>
      </c>
      <c r="B4" s="167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20.100000000000001" hidden="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20.100000000000001" hidden="1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208</v>
      </c>
    </row>
    <row r="7" spans="1:69" ht="20.100000000000001" hidden="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20.100000000000001" hidden="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64">
        <v>38815825</v>
      </c>
      <c r="I8" s="9" t="s">
        <v>120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20.100000000000001" hidden="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64">
        <v>40174900</v>
      </c>
      <c r="I9" s="9" t="s">
        <v>120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20.100000000000001" hidden="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64">
        <v>56389200</v>
      </c>
      <c r="I10" s="9" t="s">
        <v>120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20.100000000000001" hidden="1" customHeight="1">
      <c r="A11" s="7">
        <v>7</v>
      </c>
      <c r="B11" s="48">
        <v>42745</v>
      </c>
      <c r="C11" s="13" t="s">
        <v>23</v>
      </c>
      <c r="D11" s="49" t="s">
        <v>145</v>
      </c>
      <c r="E11" s="13" t="s">
        <v>146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20.100000000000001" hidden="1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152</v>
      </c>
      <c r="F12" s="50" t="s">
        <v>153</v>
      </c>
      <c r="G12" s="51"/>
      <c r="H12" s="65">
        <v>9398200</v>
      </c>
      <c r="I12" s="49" t="s">
        <v>29</v>
      </c>
    </row>
    <row r="13" spans="1:69" s="62" customFormat="1" ht="20.100000000000001" hidden="1" customHeight="1">
      <c r="A13" s="7">
        <v>9</v>
      </c>
      <c r="B13" s="48">
        <v>42747</v>
      </c>
      <c r="C13" s="13" t="s">
        <v>154</v>
      </c>
      <c r="D13" s="49" t="s">
        <v>94</v>
      </c>
      <c r="E13" s="13" t="s">
        <v>155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20.100000000000001" hidden="1" customHeight="1">
      <c r="A14" s="13">
        <v>10</v>
      </c>
      <c r="B14" s="48">
        <v>42747</v>
      </c>
      <c r="C14" s="13" t="s">
        <v>128</v>
      </c>
      <c r="D14" s="49" t="s">
        <v>129</v>
      </c>
      <c r="E14" s="13" t="s">
        <v>130</v>
      </c>
      <c r="F14" s="50" t="s">
        <v>132</v>
      </c>
      <c r="G14" s="51"/>
      <c r="H14" s="65">
        <v>105836220</v>
      </c>
      <c r="I14" s="49" t="s">
        <v>131</v>
      </c>
    </row>
    <row r="15" spans="1:69" s="62" customFormat="1" ht="20.100000000000001" hidden="1" customHeight="1">
      <c r="A15" s="13">
        <v>11</v>
      </c>
      <c r="B15" s="48">
        <v>42747</v>
      </c>
      <c r="C15" s="13" t="s">
        <v>117</v>
      </c>
      <c r="D15" s="49" t="s">
        <v>139</v>
      </c>
      <c r="E15" s="13" t="s">
        <v>140</v>
      </c>
      <c r="F15" s="13" t="s">
        <v>21</v>
      </c>
      <c r="G15" s="51"/>
      <c r="H15" s="65">
        <v>282277247</v>
      </c>
      <c r="I15" s="49" t="s">
        <v>141</v>
      </c>
    </row>
    <row r="16" spans="1:69" s="62" customFormat="1" ht="20.100000000000001" hidden="1" customHeight="1">
      <c r="A16" s="7">
        <v>12</v>
      </c>
      <c r="B16" s="48">
        <v>42751</v>
      </c>
      <c r="C16" s="13" t="s">
        <v>142</v>
      </c>
      <c r="D16" s="49" t="s">
        <v>147</v>
      </c>
      <c r="E16" s="13" t="s">
        <v>143</v>
      </c>
      <c r="F16" s="50" t="s">
        <v>144</v>
      </c>
      <c r="G16" s="51"/>
      <c r="H16" s="65">
        <v>28028700</v>
      </c>
      <c r="I16" s="49" t="s">
        <v>29</v>
      </c>
    </row>
    <row r="17" spans="1:69" s="62" customFormat="1" ht="20.100000000000001" hidden="1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134</v>
      </c>
      <c r="F17" s="50" t="s">
        <v>148</v>
      </c>
      <c r="G17" s="51"/>
      <c r="H17" s="65">
        <v>10831645</v>
      </c>
      <c r="I17" s="66" t="s">
        <v>156</v>
      </c>
    </row>
    <row r="18" spans="1:69" s="62" customFormat="1" ht="20.100000000000001" hidden="1" customHeight="1">
      <c r="A18" s="7">
        <v>14</v>
      </c>
      <c r="B18" s="48">
        <v>42752</v>
      </c>
      <c r="C18" s="13" t="s">
        <v>149</v>
      </c>
      <c r="D18" s="49" t="s">
        <v>97</v>
      </c>
      <c r="E18" s="13" t="s">
        <v>151</v>
      </c>
      <c r="F18" s="50" t="s">
        <v>150</v>
      </c>
      <c r="G18" s="51"/>
      <c r="H18" s="65">
        <v>142611000</v>
      </c>
      <c r="I18" s="49" t="s">
        <v>29</v>
      </c>
    </row>
    <row r="19" spans="1:69" ht="20.100000000000001" hidden="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20.100000000000001" hidden="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20.100000000000001" hidden="1" customHeight="1">
      <c r="A21" s="13">
        <v>17</v>
      </c>
      <c r="B21" s="48">
        <v>42753</v>
      </c>
      <c r="C21" s="13" t="s">
        <v>183</v>
      </c>
      <c r="D21" s="49" t="s">
        <v>184</v>
      </c>
      <c r="E21" s="13" t="s">
        <v>185</v>
      </c>
      <c r="F21" s="50" t="s">
        <v>186</v>
      </c>
      <c r="G21" s="51"/>
      <c r="H21" s="65">
        <v>39448020</v>
      </c>
      <c r="I21" s="49" t="s">
        <v>187</v>
      </c>
    </row>
    <row r="22" spans="1:69" ht="20.100000000000001" hidden="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20.100000000000001" hidden="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20.100000000000001" hidden="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20.100000000000001" hidden="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20.100000000000001" hidden="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20.100000000000001" hidden="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20.100000000000001" hidden="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20.100000000000001" hidden="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20.100000000000001" hidden="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20.100000000000001" hidden="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20.100000000000001" hidden="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64">
        <v>24116600</v>
      </c>
      <c r="I32" s="9" t="s">
        <v>190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20.100000000000001" hidden="1" customHeight="1">
      <c r="A33" s="7">
        <v>29</v>
      </c>
      <c r="B33" s="8">
        <v>42761</v>
      </c>
      <c r="C33" s="7" t="s">
        <v>193</v>
      </c>
      <c r="D33" s="9" t="s">
        <v>94</v>
      </c>
      <c r="E33" s="52" t="s">
        <v>194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20.100000000000001" hidden="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20.100000000000001" hidden="1" customHeight="1">
      <c r="A35" s="85"/>
      <c r="B35" s="86"/>
      <c r="C35" s="168" t="s">
        <v>28</v>
      </c>
      <c r="D35" s="169"/>
      <c r="E35" s="169"/>
      <c r="F35" s="170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20.100000000000001" hidden="1" customHeight="1">
      <c r="A36" s="166" t="s">
        <v>191</v>
      </c>
      <c r="B36" s="167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20.100000000000001" hidden="1" customHeight="1">
      <c r="A37" s="13">
        <v>1</v>
      </c>
      <c r="B37" s="48">
        <v>42767</v>
      </c>
      <c r="C37" s="13" t="s">
        <v>128</v>
      </c>
      <c r="D37" s="49" t="s">
        <v>129</v>
      </c>
      <c r="E37" s="13" t="s">
        <v>130</v>
      </c>
      <c r="F37" s="50" t="s">
        <v>132</v>
      </c>
      <c r="G37" s="51"/>
      <c r="H37" s="65">
        <v>60000000</v>
      </c>
      <c r="I37" s="49" t="s">
        <v>192</v>
      </c>
    </row>
    <row r="38" spans="1:69" s="62" customFormat="1" ht="20.100000000000001" hidden="1" customHeight="1">
      <c r="A38" s="13">
        <v>2</v>
      </c>
      <c r="B38" s="48">
        <v>42767</v>
      </c>
      <c r="C38" s="13" t="s">
        <v>200</v>
      </c>
      <c r="D38" s="49" t="s">
        <v>201</v>
      </c>
      <c r="E38" s="13" t="s">
        <v>206</v>
      </c>
      <c r="F38" s="50" t="s">
        <v>207</v>
      </c>
      <c r="G38" s="51"/>
      <c r="H38" s="65">
        <v>10282580</v>
      </c>
      <c r="I38" s="49" t="s">
        <v>29</v>
      </c>
    </row>
    <row r="39" spans="1:69" s="62" customFormat="1" ht="20.100000000000001" hidden="1" customHeight="1">
      <c r="A39" s="13">
        <v>3</v>
      </c>
      <c r="B39" s="48">
        <v>42767</v>
      </c>
      <c r="C39" s="13" t="s">
        <v>202</v>
      </c>
      <c r="D39" s="49" t="s">
        <v>203</v>
      </c>
      <c r="E39" s="13" t="s">
        <v>204</v>
      </c>
      <c r="F39" s="50" t="s">
        <v>26</v>
      </c>
      <c r="G39" s="51"/>
      <c r="H39" s="65">
        <v>124723368</v>
      </c>
      <c r="I39" s="49" t="s">
        <v>205</v>
      </c>
    </row>
    <row r="40" spans="1:69" s="62" customFormat="1" ht="20.100000000000001" hidden="1" customHeight="1">
      <c r="A40" s="13">
        <v>4</v>
      </c>
      <c r="B40" s="48">
        <v>42768</v>
      </c>
      <c r="C40" s="13" t="s">
        <v>196</v>
      </c>
      <c r="D40" s="59" t="s">
        <v>197</v>
      </c>
      <c r="E40" s="13" t="s">
        <v>198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20.100000000000001" hidden="1" customHeight="1">
      <c r="A41" s="13">
        <v>5</v>
      </c>
      <c r="B41" s="48">
        <v>42768</v>
      </c>
      <c r="C41" s="13" t="s">
        <v>157</v>
      </c>
      <c r="D41" s="59" t="s">
        <v>199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20.100000000000001" hidden="1" customHeight="1">
      <c r="A42" s="13">
        <v>6</v>
      </c>
      <c r="B42" s="48">
        <v>42775</v>
      </c>
      <c r="C42" s="13" t="s">
        <v>157</v>
      </c>
      <c r="D42" s="59" t="s">
        <v>209</v>
      </c>
      <c r="E42" s="13" t="s">
        <v>210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20.100000000000001" hidden="1" customHeight="1">
      <c r="A43" s="13">
        <v>7</v>
      </c>
      <c r="B43" s="48">
        <v>42776</v>
      </c>
      <c r="C43" s="13" t="s">
        <v>211</v>
      </c>
      <c r="D43" s="59" t="s">
        <v>212</v>
      </c>
      <c r="E43" s="13" t="s">
        <v>213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20.100000000000001" hidden="1" customHeight="1">
      <c r="A44" s="13">
        <v>8</v>
      </c>
      <c r="B44" s="48">
        <v>42776</v>
      </c>
      <c r="C44" s="13" t="s">
        <v>215</v>
      </c>
      <c r="D44" s="59" t="s">
        <v>216</v>
      </c>
      <c r="E44" s="13" t="s">
        <v>214</v>
      </c>
      <c r="F44" s="50" t="s">
        <v>186</v>
      </c>
      <c r="G44" s="51"/>
      <c r="H44" s="65">
        <v>132486820</v>
      </c>
      <c r="I44" s="49" t="s">
        <v>29</v>
      </c>
    </row>
    <row r="45" spans="1:69" s="62" customFormat="1" ht="20.100000000000001" hidden="1" customHeight="1">
      <c r="A45" s="13">
        <v>9</v>
      </c>
      <c r="B45" s="48">
        <v>42776</v>
      </c>
      <c r="C45" s="13" t="s">
        <v>23</v>
      </c>
      <c r="D45" s="59" t="s">
        <v>217</v>
      </c>
      <c r="E45" s="13" t="s">
        <v>218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20.100000000000001" hidden="1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219</v>
      </c>
      <c r="F46" s="50" t="s">
        <v>96</v>
      </c>
      <c r="G46" s="51"/>
      <c r="H46" s="65">
        <v>10745828</v>
      </c>
      <c r="I46" s="49"/>
    </row>
    <row r="47" spans="1:69" s="62" customFormat="1" ht="20.100000000000001" hidden="1" customHeight="1">
      <c r="A47" s="13">
        <v>11</v>
      </c>
      <c r="B47" s="48">
        <v>42781</v>
      </c>
      <c r="C47" s="13" t="s">
        <v>23</v>
      </c>
      <c r="D47" s="59" t="s">
        <v>235</v>
      </c>
      <c r="E47" s="13" t="s">
        <v>236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20.100000000000001" hidden="1" customHeight="1">
      <c r="A48" s="13">
        <v>12</v>
      </c>
      <c r="B48" s="48">
        <v>42782</v>
      </c>
      <c r="C48" s="13" t="s">
        <v>91</v>
      </c>
      <c r="D48" s="59" t="s">
        <v>220</v>
      </c>
      <c r="E48" s="13" t="s">
        <v>146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20.100000000000001" hidden="1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234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20.100000000000001" hidden="1" customHeight="1">
      <c r="A50" s="13">
        <v>14</v>
      </c>
      <c r="B50" s="48">
        <v>42782</v>
      </c>
      <c r="C50" s="13" t="s">
        <v>227</v>
      </c>
      <c r="D50" s="59" t="s">
        <v>107</v>
      </c>
      <c r="E50" s="13" t="s">
        <v>228</v>
      </c>
      <c r="F50" s="50" t="s">
        <v>229</v>
      </c>
      <c r="G50" s="51"/>
      <c r="H50" s="65">
        <v>41420875</v>
      </c>
      <c r="I50" s="49" t="s">
        <v>29</v>
      </c>
    </row>
    <row r="51" spans="1:69" s="62" customFormat="1" ht="20.100000000000001" hidden="1" customHeight="1">
      <c r="A51" s="13">
        <v>15</v>
      </c>
      <c r="B51" s="48">
        <v>42782</v>
      </c>
      <c r="C51" s="13" t="s">
        <v>117</v>
      </c>
      <c r="D51" s="59" t="s">
        <v>226</v>
      </c>
      <c r="E51" s="13" t="s">
        <v>140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20.100000000000001" hidden="1" customHeight="1">
      <c r="A52" s="13">
        <v>16</v>
      </c>
      <c r="B52" s="48">
        <v>42783</v>
      </c>
      <c r="C52" s="13" t="s">
        <v>117</v>
      </c>
      <c r="D52" s="59" t="s">
        <v>230</v>
      </c>
      <c r="E52" s="13" t="s">
        <v>231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20.100000000000001" hidden="1" customHeight="1">
      <c r="A53" s="13">
        <v>17</v>
      </c>
      <c r="B53" s="48">
        <v>42783</v>
      </c>
      <c r="C53" s="13" t="s">
        <v>232</v>
      </c>
      <c r="D53" s="59" t="s">
        <v>184</v>
      </c>
      <c r="E53" s="13" t="s">
        <v>233</v>
      </c>
      <c r="F53" s="50" t="s">
        <v>15</v>
      </c>
      <c r="G53" s="51"/>
      <c r="H53" s="65">
        <v>70702230</v>
      </c>
      <c r="I53" s="49" t="s">
        <v>120</v>
      </c>
    </row>
    <row r="54" spans="1:69" s="62" customFormat="1" ht="20.100000000000001" hidden="1" customHeight="1">
      <c r="A54" s="13">
        <v>18</v>
      </c>
      <c r="B54" s="48">
        <v>42783</v>
      </c>
      <c r="C54" s="13" t="s">
        <v>105</v>
      </c>
      <c r="D54" s="59" t="s">
        <v>178</v>
      </c>
      <c r="E54" s="13" t="s">
        <v>222</v>
      </c>
      <c r="F54" s="50" t="s">
        <v>133</v>
      </c>
      <c r="G54" s="51">
        <v>900</v>
      </c>
      <c r="H54" s="65"/>
      <c r="I54" s="49"/>
    </row>
    <row r="55" spans="1:69" s="62" customFormat="1" ht="20.100000000000001" hidden="1" customHeight="1">
      <c r="A55" s="13">
        <v>19</v>
      </c>
      <c r="B55" s="48">
        <v>42787</v>
      </c>
      <c r="C55" s="13" t="s">
        <v>223</v>
      </c>
      <c r="D55" s="59" t="s">
        <v>224</v>
      </c>
      <c r="E55" s="13" t="s">
        <v>225</v>
      </c>
      <c r="F55" s="50" t="s">
        <v>22</v>
      </c>
      <c r="G55" s="51"/>
      <c r="H55" s="65">
        <v>36288203</v>
      </c>
      <c r="I55" s="49"/>
    </row>
    <row r="56" spans="1:69" s="62" customFormat="1" ht="20.100000000000001" hidden="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20.100000000000001" hidden="1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238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20.100000000000001" hidden="1" customHeight="1">
      <c r="A58" s="13">
        <v>22</v>
      </c>
      <c r="B58" s="48">
        <v>42790</v>
      </c>
      <c r="C58" s="13" t="s">
        <v>19</v>
      </c>
      <c r="D58" s="59" t="s">
        <v>239</v>
      </c>
      <c r="E58" s="13" t="s">
        <v>240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20.100000000000001" hidden="1" customHeight="1">
      <c r="A59" s="13">
        <v>23</v>
      </c>
      <c r="B59" s="48">
        <v>42793</v>
      </c>
      <c r="C59" s="13" t="s">
        <v>182</v>
      </c>
      <c r="D59" s="59" t="s">
        <v>181</v>
      </c>
      <c r="E59" s="13" t="s">
        <v>241</v>
      </c>
      <c r="F59" s="50" t="s">
        <v>272</v>
      </c>
      <c r="G59" s="51"/>
      <c r="H59" s="65">
        <v>132682400</v>
      </c>
      <c r="I59" s="49" t="s">
        <v>29</v>
      </c>
    </row>
    <row r="60" spans="1:69" s="62" customFormat="1" ht="20.100000000000001" hidden="1" customHeight="1">
      <c r="A60" s="13">
        <v>24</v>
      </c>
      <c r="B60" s="48">
        <v>42794</v>
      </c>
      <c r="C60" s="13" t="s">
        <v>242</v>
      </c>
      <c r="D60" s="59" t="s">
        <v>184</v>
      </c>
      <c r="E60" s="13" t="s">
        <v>243</v>
      </c>
      <c r="F60" s="50" t="s">
        <v>104</v>
      </c>
      <c r="G60" s="51"/>
      <c r="H60" s="65">
        <v>70702230</v>
      </c>
      <c r="I60" s="49" t="s">
        <v>120</v>
      </c>
    </row>
    <row r="61" spans="1:69" s="62" customFormat="1" ht="20.100000000000001" hidden="1" customHeight="1">
      <c r="A61" s="13">
        <v>25</v>
      </c>
      <c r="B61" s="48">
        <v>42794</v>
      </c>
      <c r="C61" s="13" t="s">
        <v>23</v>
      </c>
      <c r="D61" s="59" t="s">
        <v>244</v>
      </c>
      <c r="E61" s="13" t="s">
        <v>246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20.100000000000001" hidden="1" customHeight="1">
      <c r="A62" s="13">
        <v>26</v>
      </c>
      <c r="B62" s="48">
        <v>42794</v>
      </c>
      <c r="C62" s="13" t="s">
        <v>245</v>
      </c>
      <c r="D62" s="59" t="s">
        <v>94</v>
      </c>
      <c r="E62" s="13" t="s">
        <v>247</v>
      </c>
      <c r="F62" s="50" t="s">
        <v>15</v>
      </c>
      <c r="G62" s="51"/>
      <c r="H62" s="65">
        <v>4673900</v>
      </c>
      <c r="I62" s="49" t="s">
        <v>29</v>
      </c>
    </row>
    <row r="63" spans="1:69" ht="20.100000000000001" hidden="1" customHeight="1">
      <c r="A63" s="13">
        <v>27</v>
      </c>
      <c r="B63" s="48">
        <v>42794</v>
      </c>
      <c r="C63" s="13" t="s">
        <v>248</v>
      </c>
      <c r="D63" s="59" t="s">
        <v>45</v>
      </c>
      <c r="E63" s="13" t="s">
        <v>249</v>
      </c>
      <c r="F63" s="50" t="s">
        <v>229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20.100000000000001" hidden="1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20.100000000000001" hidden="1" customHeight="1">
      <c r="A65" s="85"/>
      <c r="B65" s="86"/>
      <c r="C65" s="168" t="s">
        <v>221</v>
      </c>
      <c r="D65" s="169"/>
      <c r="E65" s="169"/>
      <c r="F65" s="170"/>
      <c r="G65" s="87">
        <f>SUM(G37:G64)</f>
        <v>900</v>
      </c>
      <c r="H65" s="88">
        <f>SUM(H37:H63)</f>
        <v>1415787300</v>
      </c>
      <c r="I65" s="84"/>
      <c r="J65" s="60"/>
    </row>
    <row r="66" spans="1:69" ht="20.100000000000001" hidden="1" customHeight="1">
      <c r="A66" s="166" t="s">
        <v>250</v>
      </c>
      <c r="B66" s="167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20.100000000000001" hidden="1" customHeight="1">
      <c r="A67" s="67">
        <v>1</v>
      </c>
      <c r="B67" s="68">
        <v>42795</v>
      </c>
      <c r="C67" s="13" t="s">
        <v>252</v>
      </c>
      <c r="D67" s="59" t="s">
        <v>253</v>
      </c>
      <c r="E67" s="13" t="s">
        <v>254</v>
      </c>
      <c r="F67" s="72" t="s">
        <v>263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20.100000000000001" hidden="1" customHeight="1">
      <c r="A68" s="67">
        <v>2</v>
      </c>
      <c r="B68" s="68">
        <v>42795</v>
      </c>
      <c r="C68" s="13" t="s">
        <v>259</v>
      </c>
      <c r="D68" s="59" t="s">
        <v>261</v>
      </c>
      <c r="E68" s="13" t="s">
        <v>262</v>
      </c>
      <c r="F68" s="72" t="s">
        <v>207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20.100000000000001" hidden="1" customHeight="1">
      <c r="A69" s="67">
        <v>3</v>
      </c>
      <c r="B69" s="68">
        <v>42795</v>
      </c>
      <c r="C69" s="13" t="s">
        <v>260</v>
      </c>
      <c r="D69" s="59" t="s">
        <v>107</v>
      </c>
      <c r="E69" s="13" t="s">
        <v>228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20.100000000000001" hidden="1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255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20.100000000000001" hidden="1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256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20.100000000000001" hidden="1" customHeight="1">
      <c r="A72" s="67">
        <v>6</v>
      </c>
      <c r="B72" s="8">
        <v>42796</v>
      </c>
      <c r="C72" s="13" t="s">
        <v>23</v>
      </c>
      <c r="D72" s="59" t="s">
        <v>258</v>
      </c>
      <c r="E72" s="13" t="s">
        <v>257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20.100000000000001" hidden="1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238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20.100000000000001" hidden="1" customHeight="1">
      <c r="A74" s="67">
        <v>8</v>
      </c>
      <c r="B74" s="68">
        <v>42800</v>
      </c>
      <c r="C74" s="13" t="s">
        <v>19</v>
      </c>
      <c r="D74" s="59" t="s">
        <v>264</v>
      </c>
      <c r="E74" s="13" t="s">
        <v>240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20.100000000000001" hidden="1" customHeight="1">
      <c r="A75" s="67">
        <v>9</v>
      </c>
      <c r="B75" s="68">
        <v>42804</v>
      </c>
      <c r="C75" s="13" t="s">
        <v>265</v>
      </c>
      <c r="D75" s="59" t="s">
        <v>266</v>
      </c>
      <c r="E75" s="13" t="s">
        <v>267</v>
      </c>
      <c r="F75" s="72" t="s">
        <v>268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20.100000000000001" hidden="1" customHeight="1">
      <c r="A76" s="67">
        <v>10</v>
      </c>
      <c r="B76" s="68">
        <v>42804</v>
      </c>
      <c r="C76" s="13" t="s">
        <v>269</v>
      </c>
      <c r="D76" s="59" t="s">
        <v>184</v>
      </c>
      <c r="E76" s="13" t="s">
        <v>270</v>
      </c>
      <c r="F76" s="72" t="s">
        <v>271</v>
      </c>
      <c r="G76" s="70"/>
      <c r="H76" s="74">
        <v>33530435</v>
      </c>
      <c r="I76" s="49" t="s">
        <v>120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20.100000000000001" hidden="1" customHeight="1">
      <c r="A77" s="67">
        <v>11</v>
      </c>
      <c r="B77" s="68">
        <v>42804</v>
      </c>
      <c r="C77" s="13" t="s">
        <v>273</v>
      </c>
      <c r="D77" s="59" t="s">
        <v>274</v>
      </c>
      <c r="E77" s="13" t="s">
        <v>276</v>
      </c>
      <c r="F77" s="72" t="s">
        <v>275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20.100000000000001" hidden="1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237</v>
      </c>
      <c r="F78" s="72" t="s">
        <v>176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20.100000000000001" hidden="1" customHeight="1">
      <c r="A79" s="67">
        <v>13</v>
      </c>
      <c r="B79" s="68">
        <v>42807</v>
      </c>
      <c r="C79" s="13" t="s">
        <v>19</v>
      </c>
      <c r="D79" s="59" t="s">
        <v>278</v>
      </c>
      <c r="E79" s="13" t="s">
        <v>277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20.100000000000001" hidden="1" customHeight="1">
      <c r="A80" s="67">
        <v>14</v>
      </c>
      <c r="B80" s="68">
        <v>42808</v>
      </c>
      <c r="C80" s="13" t="s">
        <v>91</v>
      </c>
      <c r="D80" s="59" t="s">
        <v>286</v>
      </c>
      <c r="E80" s="13" t="s">
        <v>279</v>
      </c>
      <c r="F80" s="69" t="s">
        <v>92</v>
      </c>
      <c r="G80" s="70"/>
      <c r="H80" s="74">
        <v>319067855</v>
      </c>
      <c r="I80" s="49" t="s">
        <v>120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20.100000000000001" hidden="1" customHeight="1">
      <c r="A81" s="67">
        <v>15</v>
      </c>
      <c r="B81" s="68">
        <v>42809</v>
      </c>
      <c r="C81" s="13" t="s">
        <v>280</v>
      </c>
      <c r="D81" s="59" t="s">
        <v>261</v>
      </c>
      <c r="E81" s="13" t="s">
        <v>281</v>
      </c>
      <c r="F81" s="72" t="s">
        <v>282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20.100000000000001" hidden="1" customHeight="1">
      <c r="A82" s="67">
        <v>16</v>
      </c>
      <c r="B82" s="68">
        <v>42810</v>
      </c>
      <c r="C82" s="13" t="s">
        <v>283</v>
      </c>
      <c r="D82" s="59" t="s">
        <v>284</v>
      </c>
      <c r="E82" s="13" t="s">
        <v>285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20.100000000000001" hidden="1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287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20.100000000000001" hidden="1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288</v>
      </c>
      <c r="F84" s="72" t="s">
        <v>133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20.100000000000001" hidden="1" customHeight="1">
      <c r="A85" s="67">
        <v>19</v>
      </c>
      <c r="B85" s="68">
        <v>42811</v>
      </c>
      <c r="C85" s="13" t="s">
        <v>117</v>
      </c>
      <c r="D85" s="59" t="s">
        <v>289</v>
      </c>
      <c r="E85" s="13" t="s">
        <v>231</v>
      </c>
      <c r="F85" s="69" t="s">
        <v>21</v>
      </c>
      <c r="G85" s="70"/>
      <c r="H85" s="74">
        <v>165658500</v>
      </c>
      <c r="I85" s="71" t="s">
        <v>29</v>
      </c>
    </row>
    <row r="86" spans="1:69" ht="20.100000000000001" hidden="1" customHeight="1">
      <c r="A86" s="67">
        <v>20</v>
      </c>
      <c r="B86" s="68">
        <v>42811</v>
      </c>
      <c r="C86" s="13" t="s">
        <v>290</v>
      </c>
      <c r="D86" s="59" t="s">
        <v>94</v>
      </c>
      <c r="E86" s="13" t="s">
        <v>291</v>
      </c>
      <c r="F86" s="72" t="s">
        <v>153</v>
      </c>
      <c r="G86" s="70"/>
      <c r="H86" s="74">
        <v>28043400</v>
      </c>
      <c r="I86" s="71" t="s">
        <v>29</v>
      </c>
    </row>
    <row r="87" spans="1:69" ht="20.100000000000001" hidden="1" customHeight="1">
      <c r="A87" s="67">
        <v>21</v>
      </c>
      <c r="B87" s="68">
        <v>42811</v>
      </c>
      <c r="C87" s="13" t="s">
        <v>273</v>
      </c>
      <c r="D87" s="59" t="s">
        <v>274</v>
      </c>
      <c r="E87" s="13" t="s">
        <v>292</v>
      </c>
      <c r="F87" s="72" t="s">
        <v>275</v>
      </c>
      <c r="G87" s="70"/>
      <c r="H87" s="74">
        <v>58068150</v>
      </c>
      <c r="I87" s="71" t="s">
        <v>29</v>
      </c>
    </row>
    <row r="88" spans="1:69" ht="20.100000000000001" hidden="1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293</v>
      </c>
      <c r="F88" s="72" t="s">
        <v>25</v>
      </c>
      <c r="G88" s="70"/>
      <c r="H88" s="74">
        <v>13026975</v>
      </c>
      <c r="I88" s="71" t="s">
        <v>29</v>
      </c>
    </row>
    <row r="89" spans="1:69" ht="20.100000000000001" hidden="1" customHeight="1">
      <c r="A89" s="67">
        <v>23</v>
      </c>
      <c r="B89" s="54">
        <v>42816</v>
      </c>
      <c r="C89" s="13" t="s">
        <v>23</v>
      </c>
      <c r="D89" s="59" t="s">
        <v>303</v>
      </c>
      <c r="E89" s="13" t="s">
        <v>304</v>
      </c>
      <c r="F89" s="69" t="s">
        <v>24</v>
      </c>
      <c r="G89" s="70"/>
      <c r="H89" s="74">
        <v>26387975</v>
      </c>
      <c r="I89" s="71" t="s">
        <v>29</v>
      </c>
    </row>
    <row r="90" spans="1:69" ht="20.100000000000001" hidden="1" customHeight="1">
      <c r="A90" s="67">
        <v>24</v>
      </c>
      <c r="B90" s="54">
        <v>42817</v>
      </c>
      <c r="C90" s="13" t="s">
        <v>302</v>
      </c>
      <c r="D90" s="59" t="s">
        <v>299</v>
      </c>
      <c r="E90" s="13" t="s">
        <v>300</v>
      </c>
      <c r="F90" s="69" t="s">
        <v>301</v>
      </c>
      <c r="G90" s="70"/>
      <c r="H90" s="74">
        <v>246944000</v>
      </c>
      <c r="I90" s="71" t="s">
        <v>29</v>
      </c>
    </row>
    <row r="91" spans="1:69" ht="20.100000000000001" hidden="1" customHeight="1">
      <c r="A91" s="67">
        <v>25</v>
      </c>
      <c r="B91" s="54">
        <v>42817</v>
      </c>
      <c r="C91" s="13" t="s">
        <v>211</v>
      </c>
      <c r="D91" s="59" t="s">
        <v>297</v>
      </c>
      <c r="E91" s="13" t="s">
        <v>298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20.100000000000001" hidden="1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294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20.100000000000001" hidden="1" customHeight="1">
      <c r="A93" s="67">
        <v>27</v>
      </c>
      <c r="B93" s="68">
        <v>42818</v>
      </c>
      <c r="C93" s="13" t="s">
        <v>117</v>
      </c>
      <c r="D93" s="59" t="s">
        <v>312</v>
      </c>
      <c r="E93" s="13" t="s">
        <v>146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20.100000000000001" hidden="1" customHeight="1">
      <c r="A94" s="67">
        <v>28</v>
      </c>
      <c r="B94" s="68">
        <v>42818</v>
      </c>
      <c r="C94" s="13" t="s">
        <v>295</v>
      </c>
      <c r="D94" s="59" t="s">
        <v>184</v>
      </c>
      <c r="E94" s="13" t="s">
        <v>296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20.100000000000001" hidden="1" customHeight="1">
      <c r="A95" s="67">
        <v>29</v>
      </c>
      <c r="B95" s="68">
        <v>42818</v>
      </c>
      <c r="C95" s="13" t="s">
        <v>305</v>
      </c>
      <c r="D95" s="76" t="s">
        <v>163</v>
      </c>
      <c r="E95" s="13" t="s">
        <v>293</v>
      </c>
      <c r="F95" s="72" t="s">
        <v>124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20.100000000000001" hidden="1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306</v>
      </c>
      <c r="F96" s="72" t="s">
        <v>138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20.100000000000001" hidden="1" customHeight="1">
      <c r="A97" s="67">
        <v>31</v>
      </c>
      <c r="B97" s="68">
        <v>42823</v>
      </c>
      <c r="C97" s="13" t="s">
        <v>23</v>
      </c>
      <c r="D97" s="76" t="s">
        <v>310</v>
      </c>
      <c r="E97" s="13" t="s">
        <v>309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20.100000000000001" hidden="1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307</v>
      </c>
      <c r="F98" s="72" t="s">
        <v>186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20.100000000000001" hidden="1" customHeight="1">
      <c r="A99" s="67">
        <v>33</v>
      </c>
      <c r="B99" s="68">
        <v>42825</v>
      </c>
      <c r="C99" s="13" t="s">
        <v>311</v>
      </c>
      <c r="D99" s="76" t="s">
        <v>184</v>
      </c>
      <c r="E99" s="13" t="s">
        <v>276</v>
      </c>
      <c r="F99" s="72" t="s">
        <v>186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20.100000000000001" hidden="1" customHeight="1">
      <c r="A100" s="67">
        <v>34</v>
      </c>
      <c r="B100" s="68">
        <v>42825</v>
      </c>
      <c r="C100" s="13" t="s">
        <v>313</v>
      </c>
      <c r="D100" s="76" t="s">
        <v>314</v>
      </c>
      <c r="E100" s="13" t="s">
        <v>315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20.100000000000001" hidden="1" customHeight="1">
      <c r="A101" s="67">
        <v>35</v>
      </c>
      <c r="B101" s="68">
        <v>42825</v>
      </c>
      <c r="C101" s="13" t="s">
        <v>19</v>
      </c>
      <c r="D101" s="59" t="s">
        <v>316</v>
      </c>
      <c r="E101" s="13" t="s">
        <v>304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20.100000000000001" hidden="1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20.100000000000001" hidden="1" customHeight="1">
      <c r="A103" s="85"/>
      <c r="B103" s="86"/>
      <c r="C103" s="168" t="s">
        <v>251</v>
      </c>
      <c r="D103" s="169"/>
      <c r="E103" s="169"/>
      <c r="F103" s="170"/>
      <c r="G103" s="87">
        <f>SUM(G67:G102)</f>
        <v>7005</v>
      </c>
      <c r="H103" s="88">
        <f>SUM(H68:H102)</f>
        <v>2267718269</v>
      </c>
      <c r="I103" s="84"/>
    </row>
    <row r="104" spans="1:69" ht="20.100000000000001" hidden="1" customHeight="1">
      <c r="A104" s="166" t="s">
        <v>308</v>
      </c>
      <c r="B104" s="167"/>
      <c r="C104" s="45"/>
      <c r="D104" s="45"/>
      <c r="E104" s="45"/>
      <c r="F104" s="56"/>
      <c r="G104" s="57"/>
      <c r="H104" s="75"/>
      <c r="I104" s="55"/>
    </row>
    <row r="105" spans="1:69" s="62" customFormat="1" ht="20.100000000000001" hidden="1" customHeight="1">
      <c r="A105" s="67">
        <v>1</v>
      </c>
      <c r="B105" s="68">
        <v>42829</v>
      </c>
      <c r="C105" s="13" t="s">
        <v>331</v>
      </c>
      <c r="D105" s="59" t="s">
        <v>332</v>
      </c>
      <c r="E105" s="13" t="s">
        <v>333</v>
      </c>
      <c r="F105" s="72" t="s">
        <v>100</v>
      </c>
      <c r="G105" s="70">
        <v>1302.5</v>
      </c>
      <c r="H105" s="74"/>
      <c r="I105" s="9" t="s">
        <v>525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20.100000000000001" hidden="1" customHeight="1">
      <c r="A106" s="67">
        <v>2</v>
      </c>
      <c r="B106" s="68">
        <v>42830</v>
      </c>
      <c r="C106" s="13" t="s">
        <v>117</v>
      </c>
      <c r="D106" s="59" t="s">
        <v>318</v>
      </c>
      <c r="E106" s="13" t="s">
        <v>159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20.100000000000001" hidden="1" customHeight="1">
      <c r="A107" s="67">
        <v>3</v>
      </c>
      <c r="B107" s="68">
        <v>42835</v>
      </c>
      <c r="C107" s="13" t="s">
        <v>319</v>
      </c>
      <c r="D107" s="59" t="s">
        <v>320</v>
      </c>
      <c r="E107" s="13" t="s">
        <v>321</v>
      </c>
      <c r="F107" s="72" t="s">
        <v>229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20.100000000000001" hidden="1" customHeight="1">
      <c r="A108" s="67">
        <v>4</v>
      </c>
      <c r="B108" s="68">
        <v>42835</v>
      </c>
      <c r="C108" s="13" t="s">
        <v>169</v>
      </c>
      <c r="D108" s="59" t="s">
        <v>322</v>
      </c>
      <c r="E108" s="13" t="s">
        <v>323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20.100000000000001" hidden="1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291</v>
      </c>
      <c r="F109" s="72" t="s">
        <v>324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20.100000000000001" hidden="1" customHeight="1">
      <c r="A110" s="67">
        <v>6</v>
      </c>
      <c r="B110" s="68">
        <v>42836</v>
      </c>
      <c r="C110" s="13" t="s">
        <v>211</v>
      </c>
      <c r="D110" s="59" t="s">
        <v>325</v>
      </c>
      <c r="E110" s="13" t="s">
        <v>326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20.100000000000001" hidden="1" customHeight="1">
      <c r="A111" s="67">
        <v>7</v>
      </c>
      <c r="B111" s="68">
        <v>42836</v>
      </c>
      <c r="C111" s="13" t="s">
        <v>327</v>
      </c>
      <c r="D111" s="59" t="s">
        <v>328</v>
      </c>
      <c r="E111" s="13" t="s">
        <v>329</v>
      </c>
      <c r="F111" s="72" t="s">
        <v>330</v>
      </c>
      <c r="G111" s="70"/>
      <c r="H111" s="74">
        <v>77974650</v>
      </c>
      <c r="I111" s="71" t="s">
        <v>341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20.100000000000001" hidden="1" customHeight="1">
      <c r="A112" s="67">
        <v>8</v>
      </c>
      <c r="B112" s="68">
        <v>42837</v>
      </c>
      <c r="C112" s="13" t="s">
        <v>19</v>
      </c>
      <c r="D112" s="59" t="s">
        <v>334</v>
      </c>
      <c r="E112" s="13" t="s">
        <v>335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20.100000000000001" hidden="1" customHeight="1">
      <c r="A113" s="67">
        <v>9</v>
      </c>
      <c r="B113" s="68">
        <v>42838</v>
      </c>
      <c r="C113" s="13" t="s">
        <v>154</v>
      </c>
      <c r="D113" s="59" t="s">
        <v>94</v>
      </c>
      <c r="E113" s="13" t="s">
        <v>309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20.100000000000001" hidden="1" customHeight="1">
      <c r="A114" s="67">
        <v>10</v>
      </c>
      <c r="B114" s="68">
        <v>42838</v>
      </c>
      <c r="C114" s="13" t="s">
        <v>91</v>
      </c>
      <c r="D114" s="59" t="s">
        <v>336</v>
      </c>
      <c r="E114" s="13" t="s">
        <v>146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20.100000000000001" hidden="1" customHeight="1">
      <c r="A115" s="67">
        <v>11</v>
      </c>
      <c r="B115" s="68">
        <v>42842</v>
      </c>
      <c r="C115" s="13" t="s">
        <v>38</v>
      </c>
      <c r="D115" s="59" t="s">
        <v>337</v>
      </c>
      <c r="E115" s="13" t="s">
        <v>338</v>
      </c>
      <c r="F115" s="72" t="s">
        <v>229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20.100000000000001" hidden="1" customHeight="1">
      <c r="A116" s="67">
        <v>12</v>
      </c>
      <c r="B116" s="68">
        <v>42843</v>
      </c>
      <c r="C116" s="13" t="s">
        <v>339</v>
      </c>
      <c r="D116" s="59" t="s">
        <v>328</v>
      </c>
      <c r="E116" s="13" t="s">
        <v>340</v>
      </c>
      <c r="F116" s="72" t="s">
        <v>9</v>
      </c>
      <c r="G116" s="70"/>
      <c r="H116" s="74">
        <v>80566830</v>
      </c>
      <c r="I116" s="71" t="s">
        <v>341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20.100000000000001" hidden="1" customHeight="1">
      <c r="A117" s="67">
        <v>13</v>
      </c>
      <c r="B117" s="68">
        <v>42843</v>
      </c>
      <c r="C117" s="13" t="s">
        <v>23</v>
      </c>
      <c r="D117" s="59" t="s">
        <v>342</v>
      </c>
      <c r="E117" s="13" t="s">
        <v>343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20.100000000000001" hidden="1" customHeight="1">
      <c r="A118" s="67">
        <v>14</v>
      </c>
      <c r="B118" s="68">
        <v>42843</v>
      </c>
      <c r="C118" s="13" t="s">
        <v>23</v>
      </c>
      <c r="D118" s="59" t="s">
        <v>345</v>
      </c>
      <c r="E118" s="13" t="s">
        <v>346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20.100000000000001" hidden="1" customHeight="1">
      <c r="A119" s="67">
        <v>15</v>
      </c>
      <c r="B119" s="68">
        <v>42844</v>
      </c>
      <c r="C119" s="13" t="s">
        <v>23</v>
      </c>
      <c r="D119" s="59" t="s">
        <v>344</v>
      </c>
      <c r="E119" s="13" t="s">
        <v>343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20.100000000000001" hidden="1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333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20.100000000000001" hidden="1" customHeight="1">
      <c r="A121" s="67">
        <v>17</v>
      </c>
      <c r="B121" s="68">
        <v>42845</v>
      </c>
      <c r="C121" s="13" t="s">
        <v>349</v>
      </c>
      <c r="D121" s="59" t="s">
        <v>350</v>
      </c>
      <c r="E121" s="13" t="s">
        <v>343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20.100000000000001" hidden="1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351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20.100000000000001" hidden="1" customHeight="1">
      <c r="A123" s="67">
        <v>19</v>
      </c>
      <c r="B123" s="68">
        <v>42846</v>
      </c>
      <c r="C123" s="13" t="s">
        <v>352</v>
      </c>
      <c r="D123" s="59" t="s">
        <v>353</v>
      </c>
      <c r="E123" s="13" t="s">
        <v>335</v>
      </c>
      <c r="F123" s="69" t="s">
        <v>354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20.100000000000001" hidden="1" customHeight="1">
      <c r="A124" s="67">
        <v>20</v>
      </c>
      <c r="B124" s="68">
        <v>42851</v>
      </c>
      <c r="C124" s="13" t="s">
        <v>355</v>
      </c>
      <c r="D124" s="59" t="s">
        <v>106</v>
      </c>
      <c r="E124" s="13" t="s">
        <v>356</v>
      </c>
      <c r="F124" s="72" t="s">
        <v>11</v>
      </c>
      <c r="G124" s="70"/>
      <c r="H124" s="74">
        <v>59468795</v>
      </c>
      <c r="I124" s="71" t="s">
        <v>358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20.100000000000001" hidden="1" customHeight="1">
      <c r="A125" s="67">
        <v>21</v>
      </c>
      <c r="B125" s="68">
        <v>42851</v>
      </c>
      <c r="C125" s="13" t="s">
        <v>302</v>
      </c>
      <c r="D125" s="59" t="s">
        <v>363</v>
      </c>
      <c r="E125" s="13" t="s">
        <v>240</v>
      </c>
      <c r="F125" s="69" t="s">
        <v>301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20.100000000000001" hidden="1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359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20.100000000000001" hidden="1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361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20.100000000000001" hidden="1" customHeight="1">
      <c r="A128" s="67">
        <v>24</v>
      </c>
      <c r="B128" s="68">
        <v>42853</v>
      </c>
      <c r="C128" s="13" t="s">
        <v>360</v>
      </c>
      <c r="D128" s="59" t="s">
        <v>163</v>
      </c>
      <c r="E128" s="13" t="s">
        <v>362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20.100000000000001" hidden="1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20.100000000000001" hidden="1" customHeight="1">
      <c r="A130" s="85"/>
      <c r="B130" s="86"/>
      <c r="C130" s="168" t="s">
        <v>317</v>
      </c>
      <c r="D130" s="169"/>
      <c r="E130" s="169"/>
      <c r="F130" s="170"/>
      <c r="G130" s="87">
        <f>SUM(G105:G129)</f>
        <v>2202.5</v>
      </c>
      <c r="H130" s="152">
        <f>SUM(H105:H129)</f>
        <v>1497173005</v>
      </c>
      <c r="I130" s="84"/>
    </row>
    <row r="131" spans="1:9" ht="20.100000000000001" hidden="1" customHeight="1">
      <c r="A131" s="166" t="s">
        <v>347</v>
      </c>
      <c r="B131" s="167"/>
      <c r="C131" s="7"/>
      <c r="D131" s="9"/>
      <c r="E131" s="7"/>
      <c r="F131" s="58"/>
      <c r="G131" s="11"/>
      <c r="H131" s="10"/>
      <c r="I131" s="9"/>
    </row>
    <row r="132" spans="1:9" ht="20.100000000000001" hidden="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0">
        <v>4000000</v>
      </c>
      <c r="I132" s="9" t="s">
        <v>29</v>
      </c>
    </row>
    <row r="133" spans="1:9" ht="20.100000000000001" hidden="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0">
        <v>126850350</v>
      </c>
      <c r="I133" s="9" t="s">
        <v>29</v>
      </c>
    </row>
    <row r="134" spans="1:9" ht="20.100000000000001" hidden="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0">
        <v>21348000</v>
      </c>
      <c r="I134" s="9" t="s">
        <v>29</v>
      </c>
    </row>
    <row r="135" spans="1:9" ht="20.100000000000001" hidden="1" customHeight="1">
      <c r="A135" s="7">
        <v>4</v>
      </c>
      <c r="B135" s="8">
        <v>42858</v>
      </c>
      <c r="C135" s="13" t="s">
        <v>23</v>
      </c>
      <c r="D135" s="59" t="s">
        <v>369</v>
      </c>
      <c r="E135" s="13" t="s">
        <v>335</v>
      </c>
      <c r="F135" s="69" t="s">
        <v>24</v>
      </c>
      <c r="G135" s="70"/>
      <c r="H135" s="74">
        <v>68073900</v>
      </c>
      <c r="I135" s="71" t="s">
        <v>368</v>
      </c>
    </row>
    <row r="136" spans="1:9" ht="20.100000000000001" hidden="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0">
        <v>24717850</v>
      </c>
      <c r="I136" s="9" t="s">
        <v>29</v>
      </c>
    </row>
    <row r="137" spans="1:9" ht="20.100000000000001" hidden="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0">
        <v>4663400</v>
      </c>
      <c r="I137" s="9" t="s">
        <v>29</v>
      </c>
    </row>
    <row r="138" spans="1:9" ht="20.100000000000001" hidden="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0">
        <v>12324700</v>
      </c>
      <c r="I138" s="9" t="s">
        <v>29</v>
      </c>
    </row>
    <row r="139" spans="1:9" ht="20.100000000000001" hidden="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0">
        <v>155174935</v>
      </c>
      <c r="I139" s="9" t="s">
        <v>29</v>
      </c>
    </row>
    <row r="140" spans="1:9" ht="20.100000000000001" hidden="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0"/>
      <c r="I140" s="9" t="s">
        <v>525</v>
      </c>
    </row>
    <row r="141" spans="1:9" ht="20.100000000000001" hidden="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0">
        <v>31812000</v>
      </c>
      <c r="I141" s="9" t="s">
        <v>29</v>
      </c>
    </row>
    <row r="142" spans="1:9" ht="20.100000000000001" hidden="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0">
        <v>38768376</v>
      </c>
      <c r="I142" s="9" t="s">
        <v>29</v>
      </c>
    </row>
    <row r="143" spans="1:9" ht="20.100000000000001" hidden="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0">
        <v>40647090</v>
      </c>
      <c r="I143" s="9" t="s">
        <v>29</v>
      </c>
    </row>
    <row r="144" spans="1:9" ht="20.100000000000001" hidden="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0">
        <v>263929100</v>
      </c>
      <c r="I144" s="9" t="s">
        <v>29</v>
      </c>
    </row>
    <row r="145" spans="1:9" ht="20.100000000000001" hidden="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0">
        <v>132024400</v>
      </c>
      <c r="I145" s="9" t="s">
        <v>29</v>
      </c>
    </row>
    <row r="146" spans="1:9" ht="20.100000000000001" hidden="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0">
        <v>10652800</v>
      </c>
      <c r="I146" s="9" t="s">
        <v>29</v>
      </c>
    </row>
    <row r="147" spans="1:9" ht="20.100000000000001" hidden="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0">
        <v>9321200</v>
      </c>
      <c r="I147" s="9" t="s">
        <v>29</v>
      </c>
    </row>
    <row r="148" spans="1:9" ht="20.100000000000001" hidden="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0">
        <v>10619510</v>
      </c>
      <c r="I148" s="9" t="s">
        <v>29</v>
      </c>
    </row>
    <row r="149" spans="1:9" ht="20.100000000000001" hidden="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0"/>
      <c r="I149" s="9"/>
    </row>
    <row r="150" spans="1:9" ht="20.100000000000001" hidden="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0">
        <v>36203805</v>
      </c>
      <c r="I150" s="9"/>
    </row>
    <row r="151" spans="1:9" ht="20.100000000000001" hidden="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0">
        <v>35514050</v>
      </c>
      <c r="I151" s="9" t="s">
        <v>29</v>
      </c>
    </row>
    <row r="152" spans="1:9" ht="20.100000000000001" hidden="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0">
        <v>12983100</v>
      </c>
      <c r="I152" s="9" t="s">
        <v>29</v>
      </c>
    </row>
    <row r="153" spans="1:9" ht="20.100000000000001" hidden="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0"/>
      <c r="I153" s="9"/>
    </row>
    <row r="154" spans="1:9" ht="20.100000000000001" hidden="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0">
        <v>4660600</v>
      </c>
      <c r="I154" s="9" t="s">
        <v>29</v>
      </c>
    </row>
    <row r="155" spans="1:9" ht="20.100000000000001" hidden="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0">
        <v>26964900</v>
      </c>
      <c r="I155" s="9" t="s">
        <v>29</v>
      </c>
    </row>
    <row r="156" spans="1:9" ht="20.100000000000001" hidden="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0">
        <v>12983100</v>
      </c>
      <c r="I156" s="9" t="s">
        <v>29</v>
      </c>
    </row>
    <row r="157" spans="1:9" ht="20.100000000000001" hidden="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0">
        <v>69538125</v>
      </c>
      <c r="I157" s="9" t="s">
        <v>29</v>
      </c>
    </row>
    <row r="158" spans="1:9" ht="20.100000000000001" hidden="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0">
        <v>172522000</v>
      </c>
      <c r="I158" s="9" t="s">
        <v>29</v>
      </c>
    </row>
    <row r="159" spans="1:9" ht="20.100000000000001" hidden="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0"/>
      <c r="I159" s="9"/>
    </row>
    <row r="160" spans="1:9" ht="20.100000000000001" hidden="1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20.100000000000001" hidden="1" customHeight="1">
      <c r="A161" s="85"/>
      <c r="B161" s="86"/>
      <c r="C161" s="168" t="s">
        <v>348</v>
      </c>
      <c r="D161" s="169"/>
      <c r="E161" s="169"/>
      <c r="F161" s="170"/>
      <c r="G161" s="87">
        <f>SUM(G132:G160)</f>
        <v>3300</v>
      </c>
      <c r="H161" s="152">
        <f>SUM(H132:H160)</f>
        <v>1326297291</v>
      </c>
      <c r="I161" s="84"/>
    </row>
    <row r="162" spans="1:9" ht="20.100000000000001" hidden="1" customHeight="1">
      <c r="A162" s="166" t="s">
        <v>406</v>
      </c>
      <c r="B162" s="167"/>
      <c r="C162" s="7"/>
      <c r="D162" s="9"/>
      <c r="E162" s="7"/>
      <c r="F162" s="7"/>
      <c r="G162" s="11"/>
      <c r="H162" s="10"/>
      <c r="I162" s="9"/>
    </row>
    <row r="163" spans="1:9" ht="20.100000000000001" hidden="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0">
        <v>70282080</v>
      </c>
      <c r="I163" s="9" t="s">
        <v>29</v>
      </c>
    </row>
    <row r="164" spans="1:9" ht="20.100000000000001" hidden="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0">
        <v>14675945</v>
      </c>
      <c r="I164" s="9" t="s">
        <v>29</v>
      </c>
    </row>
    <row r="165" spans="1:9" ht="20.100000000000001" hidden="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0">
        <v>24649400</v>
      </c>
      <c r="I165" s="9" t="s">
        <v>190</v>
      </c>
    </row>
    <row r="166" spans="1:9" ht="20.100000000000001" hidden="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0">
        <v>35953200</v>
      </c>
      <c r="I166" s="9" t="s">
        <v>31</v>
      </c>
    </row>
    <row r="167" spans="1:9" ht="20.100000000000001" hidden="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0">
        <v>233000</v>
      </c>
      <c r="I167" s="9"/>
    </row>
    <row r="168" spans="1:9" ht="20.100000000000001" hidden="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0">
        <v>74236085</v>
      </c>
      <c r="I168" s="9" t="s">
        <v>29</v>
      </c>
    </row>
    <row r="169" spans="1:9" ht="20.100000000000001" hidden="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0">
        <v>268352550</v>
      </c>
      <c r="I169" s="9" t="s">
        <v>29</v>
      </c>
    </row>
    <row r="170" spans="1:9" ht="20.100000000000001" hidden="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0">
        <v>1000000</v>
      </c>
      <c r="I170" s="9"/>
    </row>
    <row r="171" spans="1:9" ht="20.100000000000001" hidden="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0"/>
      <c r="I171" s="9" t="s">
        <v>525</v>
      </c>
    </row>
    <row r="172" spans="1:9" ht="20.100000000000001" hidden="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0">
        <v>144669125</v>
      </c>
      <c r="I172" s="9" t="s">
        <v>29</v>
      </c>
    </row>
    <row r="173" spans="1:9" ht="20.100000000000001" hidden="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0">
        <v>199824000</v>
      </c>
      <c r="I173" s="9" t="s">
        <v>29</v>
      </c>
    </row>
    <row r="174" spans="1:9" ht="20.100000000000001" hidden="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0">
        <v>121941270</v>
      </c>
      <c r="I174" s="9" t="s">
        <v>29</v>
      </c>
    </row>
    <row r="175" spans="1:9" ht="20.100000000000001" hidden="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0">
        <v>10615523</v>
      </c>
      <c r="I175" s="9" t="s">
        <v>29</v>
      </c>
    </row>
    <row r="176" spans="1:9" ht="20.100000000000001" hidden="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0"/>
      <c r="I176" s="9"/>
    </row>
    <row r="177" spans="1:9" ht="20.100000000000001" hidden="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hidden="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0"/>
      <c r="I178" s="9"/>
    </row>
    <row r="179" spans="1:9" ht="20.100000000000001" hidden="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0">
        <v>73803900</v>
      </c>
      <c r="I179" s="9" t="s">
        <v>29</v>
      </c>
    </row>
    <row r="180" spans="1:9" ht="20.100000000000001" hidden="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0">
        <v>12978225</v>
      </c>
      <c r="I180" s="9" t="s">
        <v>29</v>
      </c>
    </row>
    <row r="181" spans="1:9" ht="20.100000000000001" hidden="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0">
        <v>28951425</v>
      </c>
      <c r="I181" s="9" t="s">
        <v>29</v>
      </c>
    </row>
    <row r="182" spans="1:9" ht="20.100000000000001" hidden="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0">
        <v>4654300</v>
      </c>
      <c r="I182" s="9" t="s">
        <v>29</v>
      </c>
    </row>
    <row r="183" spans="1:9" ht="20.100000000000001" hidden="1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20.100000000000001" hidden="1" customHeight="1">
      <c r="A184" s="85"/>
      <c r="B184" s="86"/>
      <c r="C184" s="168" t="s">
        <v>430</v>
      </c>
      <c r="D184" s="169"/>
      <c r="E184" s="169"/>
      <c r="F184" s="170"/>
      <c r="G184" s="87">
        <f>SUM(G162:G182)</f>
        <v>8002.5</v>
      </c>
      <c r="H184" s="152">
        <f>SUM(H162:H182)</f>
        <v>1100796578</v>
      </c>
      <c r="I184" s="84"/>
    </row>
    <row r="185" spans="1:9" ht="20.100000000000001" hidden="1" customHeight="1">
      <c r="A185" s="166" t="s">
        <v>431</v>
      </c>
      <c r="B185" s="167"/>
      <c r="C185" s="7"/>
      <c r="D185" s="9"/>
      <c r="E185" s="7"/>
      <c r="F185" s="7"/>
      <c r="G185" s="11"/>
      <c r="H185" s="10"/>
      <c r="I185" s="9"/>
    </row>
    <row r="186" spans="1:9" ht="20.100000000000001" hidden="1" customHeight="1">
      <c r="A186" s="7">
        <v>1</v>
      </c>
      <c r="B186" s="83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0"/>
      <c r="I186" s="9"/>
    </row>
    <row r="187" spans="1:9" ht="20.100000000000001" hidden="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0">
        <v>10605155</v>
      </c>
      <c r="I187" s="9"/>
    </row>
    <row r="188" spans="1:9" ht="20.100000000000001" hidden="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0">
        <v>26954775</v>
      </c>
      <c r="I188" s="9" t="s">
        <v>29</v>
      </c>
    </row>
    <row r="189" spans="1:9" ht="20.100000000000001" hidden="1" customHeight="1">
      <c r="A189" s="7">
        <v>4</v>
      </c>
      <c r="B189" s="83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0">
        <v>12978225</v>
      </c>
      <c r="I189" s="9" t="s">
        <v>29</v>
      </c>
    </row>
    <row r="190" spans="1:9" ht="20.100000000000001" hidden="1" customHeight="1">
      <c r="A190" s="7">
        <v>5</v>
      </c>
      <c r="B190" s="83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0">
        <v>83890800</v>
      </c>
      <c r="I190" s="9" t="s">
        <v>29</v>
      </c>
    </row>
    <row r="191" spans="1:9" ht="20.100000000000001" hidden="1" customHeight="1">
      <c r="A191" s="7">
        <v>6</v>
      </c>
      <c r="B191" s="83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0">
        <v>107000</v>
      </c>
      <c r="I191" s="9"/>
    </row>
    <row r="192" spans="1:9" ht="20.100000000000001" hidden="1" customHeight="1">
      <c r="A192" s="7">
        <v>7</v>
      </c>
      <c r="B192" s="77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0">
        <v>21308800</v>
      </c>
      <c r="I192" s="9" t="s">
        <v>29</v>
      </c>
    </row>
    <row r="193" spans="1:9" ht="20.100000000000001" hidden="1" customHeight="1">
      <c r="A193" s="7">
        <v>8</v>
      </c>
      <c r="B193" s="77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0">
        <v>19008153</v>
      </c>
      <c r="I193" s="9" t="s">
        <v>29</v>
      </c>
    </row>
    <row r="194" spans="1:9" ht="20.100000000000001" hidden="1" customHeight="1">
      <c r="A194" s="7">
        <v>9</v>
      </c>
      <c r="B194" s="77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0">
        <v>27963600</v>
      </c>
      <c r="I194" s="9" t="s">
        <v>29</v>
      </c>
    </row>
    <row r="195" spans="1:9" ht="20.100000000000001" hidden="1" customHeight="1">
      <c r="A195" s="7">
        <v>10</v>
      </c>
      <c r="B195" s="77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0">
        <v>6495938</v>
      </c>
      <c r="I195" s="9" t="s">
        <v>29</v>
      </c>
    </row>
    <row r="196" spans="1:9" ht="20.100000000000001" hidden="1" customHeight="1">
      <c r="A196" s="7">
        <v>11</v>
      </c>
      <c r="B196" s="77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0"/>
      <c r="I196" s="9" t="s">
        <v>525</v>
      </c>
    </row>
    <row r="197" spans="1:9" ht="20.100000000000001" hidden="1" customHeight="1">
      <c r="A197" s="7">
        <v>12</v>
      </c>
      <c r="B197" s="77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0">
        <v>27925800</v>
      </c>
      <c r="I197" s="9" t="s">
        <v>29</v>
      </c>
    </row>
    <row r="198" spans="1:9" ht="20.100000000000001" hidden="1" customHeight="1">
      <c r="A198" s="7">
        <v>13</v>
      </c>
      <c r="B198" s="77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0">
        <v>151591200</v>
      </c>
      <c r="I198" s="9" t="s">
        <v>29</v>
      </c>
    </row>
    <row r="199" spans="1:9" ht="20.100000000000001" hidden="1" customHeight="1">
      <c r="A199" s="7">
        <v>14</v>
      </c>
      <c r="B199" s="77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0">
        <v>18617200</v>
      </c>
      <c r="I199" s="9" t="s">
        <v>29</v>
      </c>
    </row>
    <row r="200" spans="1:9" ht="20.100000000000001" hidden="1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0">
        <v>10626688</v>
      </c>
      <c r="I200" s="9" t="s">
        <v>29</v>
      </c>
    </row>
    <row r="201" spans="1:9" ht="20.100000000000001" hidden="1" customHeight="1">
      <c r="A201" s="7">
        <v>16</v>
      </c>
      <c r="B201" s="77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0"/>
      <c r="I201" s="9"/>
    </row>
    <row r="202" spans="1:9" ht="20.100000000000001" hidden="1" customHeight="1">
      <c r="A202" s="7">
        <v>17</v>
      </c>
      <c r="B202" s="77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0">
        <v>24634600</v>
      </c>
      <c r="I202" s="9" t="s">
        <v>29</v>
      </c>
    </row>
    <row r="203" spans="1:9" ht="20.100000000000001" hidden="1" customHeight="1">
      <c r="A203" s="7">
        <v>18</v>
      </c>
      <c r="B203" s="77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0">
        <v>160064775</v>
      </c>
      <c r="I203" s="9" t="s">
        <v>29</v>
      </c>
    </row>
    <row r="204" spans="1:9" ht="20.100000000000001" hidden="1" customHeight="1">
      <c r="A204" s="7">
        <v>19</v>
      </c>
      <c r="B204" s="77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0">
        <v>115805700</v>
      </c>
      <c r="I204" s="9" t="s">
        <v>29</v>
      </c>
    </row>
    <row r="205" spans="1:9" ht="20.100000000000001" hidden="1" customHeight="1">
      <c r="A205" s="7">
        <v>20</v>
      </c>
      <c r="B205" s="77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0">
        <v>13991250</v>
      </c>
      <c r="I205" s="9" t="s">
        <v>29</v>
      </c>
    </row>
    <row r="206" spans="1:9" ht="20.100000000000001" hidden="1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0"/>
      <c r="I206" s="9"/>
    </row>
    <row r="207" spans="1:9" ht="20.100000000000001" hidden="1" customHeight="1">
      <c r="A207" s="7">
        <v>22</v>
      </c>
      <c r="B207" s="77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0">
        <v>83890800</v>
      </c>
      <c r="I207" s="9" t="s">
        <v>29</v>
      </c>
    </row>
    <row r="208" spans="1:9" ht="20.100000000000001" hidden="1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0">
        <v>12991275</v>
      </c>
      <c r="I208" s="9" t="s">
        <v>29</v>
      </c>
    </row>
    <row r="209" spans="1:9" ht="20.100000000000001" hidden="1" customHeight="1">
      <c r="A209" s="7">
        <v>24</v>
      </c>
      <c r="B209" s="77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0">
        <v>16325625</v>
      </c>
      <c r="I209" s="9" t="s">
        <v>29</v>
      </c>
    </row>
    <row r="210" spans="1:9" ht="20.100000000000001" hidden="1" customHeight="1">
      <c r="A210" s="7">
        <v>25</v>
      </c>
      <c r="B210" s="77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0">
        <v>39933000</v>
      </c>
      <c r="I210" s="9" t="s">
        <v>29</v>
      </c>
    </row>
    <row r="211" spans="1:9" ht="20.100000000000001" hidden="1" customHeight="1">
      <c r="A211" s="7">
        <v>26</v>
      </c>
      <c r="B211" s="77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0">
        <v>61496820</v>
      </c>
      <c r="I211" s="9"/>
    </row>
    <row r="212" spans="1:9" ht="20.100000000000001" hidden="1" customHeight="1">
      <c r="A212" s="7">
        <v>27</v>
      </c>
      <c r="B212" s="77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0">
        <v>87544000</v>
      </c>
      <c r="I212" s="9" t="s">
        <v>29</v>
      </c>
    </row>
    <row r="213" spans="1:9" ht="20.100000000000001" hidden="1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0">
        <v>21234235</v>
      </c>
      <c r="I213" s="9"/>
    </row>
    <row r="214" spans="1:9" ht="20.100000000000001" hidden="1" customHeight="1">
      <c r="A214" s="7">
        <v>29</v>
      </c>
      <c r="B214" s="77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0">
        <v>1000000</v>
      </c>
      <c r="I214" s="9"/>
    </row>
    <row r="215" spans="1:9" ht="20.100000000000001" hidden="1" customHeight="1">
      <c r="A215" s="7">
        <v>30</v>
      </c>
      <c r="B215" s="77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0">
        <v>26983125</v>
      </c>
      <c r="I215" s="9" t="s">
        <v>29</v>
      </c>
    </row>
    <row r="216" spans="1:9" ht="20.100000000000001" hidden="1" customHeight="1">
      <c r="A216" s="7">
        <v>31</v>
      </c>
      <c r="B216" s="77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0">
        <v>131798700</v>
      </c>
      <c r="I216" s="9" t="s">
        <v>29</v>
      </c>
    </row>
    <row r="217" spans="1:9" ht="20.100000000000001" hidden="1" customHeight="1">
      <c r="A217" s="7">
        <v>32</v>
      </c>
      <c r="B217" s="77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0">
        <v>206782775</v>
      </c>
      <c r="I217" s="9" t="s">
        <v>29</v>
      </c>
    </row>
    <row r="218" spans="1:9" ht="20.100000000000001" hidden="1" customHeight="1">
      <c r="A218" s="7">
        <v>33</v>
      </c>
      <c r="B218" s="77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0">
        <v>4659550</v>
      </c>
      <c r="I218" s="9" t="s">
        <v>29</v>
      </c>
    </row>
    <row r="219" spans="1:9" ht="20.100000000000001" hidden="1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20.100000000000001" hidden="1" customHeight="1">
      <c r="A220" s="85"/>
      <c r="B220" s="86"/>
      <c r="C220" s="168" t="s">
        <v>447</v>
      </c>
      <c r="D220" s="169"/>
      <c r="E220" s="169"/>
      <c r="F220" s="170"/>
      <c r="G220" s="87">
        <f>SUM(G185:G218)</f>
        <v>4532.5</v>
      </c>
      <c r="H220" s="152">
        <f>SUM(H185:H218)</f>
        <v>1427209564</v>
      </c>
      <c r="I220" s="84"/>
    </row>
    <row r="221" spans="1:9" ht="20.100000000000001" hidden="1" customHeight="1">
      <c r="A221" s="166" t="s">
        <v>446</v>
      </c>
      <c r="B221" s="167"/>
      <c r="C221" s="7"/>
      <c r="D221" s="9"/>
      <c r="E221" s="7"/>
      <c r="F221" s="7"/>
      <c r="G221" s="11"/>
      <c r="H221" s="10"/>
      <c r="I221" s="9"/>
    </row>
    <row r="222" spans="1:9" ht="20.100000000000001" hidden="1" customHeight="1">
      <c r="A222" s="7">
        <v>1</v>
      </c>
      <c r="B222" s="77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0">
        <v>10617118</v>
      </c>
      <c r="I222" s="9"/>
    </row>
    <row r="223" spans="1:9" ht="20.100000000000001" hidden="1" customHeight="1">
      <c r="A223" s="7">
        <v>2</v>
      </c>
      <c r="B223" s="77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0">
        <v>18291062</v>
      </c>
      <c r="I223" s="9" t="s">
        <v>29</v>
      </c>
    </row>
    <row r="224" spans="1:9" ht="20.100000000000001" hidden="1" customHeight="1">
      <c r="A224" s="7">
        <v>3</v>
      </c>
      <c r="B224" s="77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20.100000000000001" hidden="1" customHeight="1">
      <c r="A225" s="13">
        <v>4</v>
      </c>
      <c r="B225" s="89">
        <v>42949</v>
      </c>
      <c r="C225" s="13" t="s">
        <v>23</v>
      </c>
      <c r="D225" s="49" t="s">
        <v>515</v>
      </c>
      <c r="E225" s="13" t="s">
        <v>516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20.100000000000001" hidden="1" customHeight="1">
      <c r="A226" s="7">
        <v>5</v>
      </c>
      <c r="B226" s="77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0">
        <v>18469014</v>
      </c>
      <c r="I226" s="9" t="s">
        <v>190</v>
      </c>
    </row>
    <row r="227" spans="1:69" ht="20.100000000000001" hidden="1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0">
        <v>9319100</v>
      </c>
      <c r="I227" s="9" t="s">
        <v>29</v>
      </c>
    </row>
    <row r="228" spans="1:69" ht="20.100000000000001" hidden="1" customHeight="1">
      <c r="A228" s="7">
        <v>7</v>
      </c>
      <c r="B228" s="77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0">
        <v>221635475</v>
      </c>
      <c r="I228" s="9" t="s">
        <v>29</v>
      </c>
    </row>
    <row r="229" spans="1:69" ht="20.100000000000001" hidden="1" customHeight="1">
      <c r="A229" s="7">
        <v>8</v>
      </c>
      <c r="B229" s="77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0">
        <v>31951200</v>
      </c>
      <c r="I229" s="9" t="s">
        <v>29</v>
      </c>
    </row>
    <row r="230" spans="1:69" ht="20.100000000000001" hidden="1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0">
        <v>40653195</v>
      </c>
      <c r="I230" s="9" t="s">
        <v>29</v>
      </c>
    </row>
    <row r="231" spans="1:69" ht="20.100000000000001" hidden="1" customHeight="1">
      <c r="A231" s="7">
        <v>10</v>
      </c>
      <c r="B231" s="77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0">
        <v>9322600</v>
      </c>
      <c r="I231" s="9" t="s">
        <v>29</v>
      </c>
    </row>
    <row r="232" spans="1:69" ht="20.100000000000001" hidden="1" customHeight="1">
      <c r="A232" s="7">
        <v>11</v>
      </c>
      <c r="B232" s="77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0">
        <v>22185125</v>
      </c>
      <c r="I232" s="9" t="s">
        <v>29</v>
      </c>
    </row>
    <row r="233" spans="1:69" ht="20.100000000000001" hidden="1" customHeight="1">
      <c r="A233" s="7">
        <v>12</v>
      </c>
      <c r="B233" s="77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0">
        <v>12325625</v>
      </c>
      <c r="I233" s="9" t="s">
        <v>190</v>
      </c>
    </row>
    <row r="234" spans="1:69" ht="20.100000000000001" hidden="1" customHeight="1">
      <c r="A234" s="7">
        <v>13</v>
      </c>
      <c r="B234" s="77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0">
        <v>47970000</v>
      </c>
      <c r="I234" s="9" t="s">
        <v>29</v>
      </c>
    </row>
    <row r="235" spans="1:69" ht="20.100000000000001" hidden="1" customHeight="1">
      <c r="A235" s="7">
        <v>14</v>
      </c>
      <c r="B235" s="77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0"/>
      <c r="I235" s="9" t="s">
        <v>525</v>
      </c>
    </row>
    <row r="236" spans="1:69" ht="20.100000000000001" hidden="1" customHeight="1">
      <c r="A236" s="7">
        <v>15</v>
      </c>
      <c r="B236" s="77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0">
        <v>111829200</v>
      </c>
      <c r="I236" s="9" t="s">
        <v>29</v>
      </c>
    </row>
    <row r="237" spans="1:69" ht="20.100000000000001" hidden="1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0">
        <v>10665765</v>
      </c>
      <c r="I237" s="9" t="s">
        <v>29</v>
      </c>
    </row>
    <row r="238" spans="1:69" ht="20.100000000000001" hidden="1" customHeight="1">
      <c r="A238" s="7">
        <v>17</v>
      </c>
      <c r="B238" s="77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0">
        <v>36410715</v>
      </c>
      <c r="I238" s="9"/>
    </row>
    <row r="239" spans="1:69" ht="20.100000000000001" hidden="1" customHeight="1">
      <c r="A239" s="7">
        <v>18</v>
      </c>
      <c r="B239" s="77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0">
        <v>30927850</v>
      </c>
      <c r="I239" s="9" t="s">
        <v>29</v>
      </c>
    </row>
    <row r="240" spans="1:69" ht="20.100000000000001" hidden="1" customHeight="1">
      <c r="A240" s="7">
        <v>19</v>
      </c>
      <c r="B240" s="77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0">
        <v>38940525</v>
      </c>
      <c r="I240" s="9" t="s">
        <v>29</v>
      </c>
    </row>
    <row r="241" spans="1:9" ht="20.100000000000001" hidden="1" customHeight="1">
      <c r="A241" s="7">
        <v>20</v>
      </c>
      <c r="B241" s="77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0">
        <v>1000000</v>
      </c>
      <c r="I241" s="9"/>
    </row>
    <row r="242" spans="1:9" ht="20.100000000000001" hidden="1" customHeight="1">
      <c r="A242" s="7">
        <v>21</v>
      </c>
      <c r="B242" s="77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0">
        <v>14283555</v>
      </c>
      <c r="I242" s="9" t="s">
        <v>29</v>
      </c>
    </row>
    <row r="243" spans="1:9" ht="20.100000000000001" hidden="1" customHeight="1">
      <c r="A243" s="7">
        <v>22</v>
      </c>
      <c r="B243" s="77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0">
        <v>13551065</v>
      </c>
      <c r="I243" s="9"/>
    </row>
    <row r="244" spans="1:9" ht="20.100000000000001" hidden="1" customHeight="1">
      <c r="A244" s="7">
        <v>23</v>
      </c>
      <c r="B244" s="77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0">
        <v>66422510</v>
      </c>
      <c r="I244" s="9" t="s">
        <v>29</v>
      </c>
    </row>
    <row r="245" spans="1:9" ht="20.100000000000001" hidden="1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0">
        <v>12985050</v>
      </c>
      <c r="I245" s="9" t="s">
        <v>29</v>
      </c>
    </row>
    <row r="246" spans="1:9" ht="20.100000000000001" hidden="1" customHeight="1">
      <c r="A246" s="7">
        <v>25</v>
      </c>
      <c r="B246" s="77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0">
        <v>143834400</v>
      </c>
      <c r="I246" s="9" t="s">
        <v>29</v>
      </c>
    </row>
    <row r="247" spans="1:9" ht="20.100000000000001" hidden="1" customHeight="1">
      <c r="A247" s="7">
        <v>26</v>
      </c>
      <c r="B247" s="77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0">
        <v>10654400</v>
      </c>
      <c r="I247" s="9" t="s">
        <v>29</v>
      </c>
    </row>
    <row r="248" spans="1:9" ht="20.100000000000001" hidden="1" customHeight="1">
      <c r="A248" s="7">
        <v>27</v>
      </c>
      <c r="B248" s="77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0">
        <v>115712375</v>
      </c>
      <c r="I248" s="9" t="s">
        <v>29</v>
      </c>
    </row>
    <row r="249" spans="1:9" ht="20.100000000000001" hidden="1" customHeight="1">
      <c r="A249" s="7">
        <v>28</v>
      </c>
      <c r="B249" s="77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0">
        <v>36105800</v>
      </c>
      <c r="I249" s="9" t="s">
        <v>29</v>
      </c>
    </row>
    <row r="250" spans="1:9" ht="20.100000000000001" hidden="1" customHeight="1">
      <c r="A250" s="7">
        <v>29</v>
      </c>
      <c r="B250" s="77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0">
        <v>26962950</v>
      </c>
      <c r="I250" s="9" t="s">
        <v>29</v>
      </c>
    </row>
    <row r="251" spans="1:9" ht="20.100000000000001" hidden="1" customHeight="1">
      <c r="A251" s="85"/>
      <c r="B251" s="86"/>
      <c r="C251" s="168" t="s">
        <v>504</v>
      </c>
      <c r="D251" s="169"/>
      <c r="E251" s="169"/>
      <c r="F251" s="170"/>
      <c r="G251" s="87">
        <f>SUM(G222:G248)</f>
        <v>1017.5</v>
      </c>
      <c r="H251" s="152">
        <f>SUM(H222:H250)</f>
        <v>1759004412</v>
      </c>
      <c r="I251" s="87"/>
    </row>
    <row r="252" spans="1:9" ht="20.100000000000001" hidden="1" customHeight="1">
      <c r="A252" s="166" t="s">
        <v>503</v>
      </c>
      <c r="B252" s="167"/>
      <c r="C252" s="7"/>
      <c r="D252" s="9"/>
      <c r="E252" s="7"/>
      <c r="F252" s="7"/>
      <c r="G252" s="11"/>
      <c r="H252" s="10"/>
      <c r="I252" s="9"/>
    </row>
    <row r="253" spans="1:9" ht="20.100000000000001" hidden="1" customHeight="1">
      <c r="A253" s="7">
        <v>1</v>
      </c>
      <c r="B253" s="77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0"/>
      <c r="I253" s="9"/>
    </row>
    <row r="254" spans="1:9" ht="20.100000000000001" hidden="1" customHeight="1">
      <c r="A254" s="7">
        <v>2</v>
      </c>
      <c r="B254" s="77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0">
        <v>374846548</v>
      </c>
      <c r="I254" s="9" t="s">
        <v>29</v>
      </c>
    </row>
    <row r="255" spans="1:9" ht="20.100000000000001" hidden="1" customHeight="1">
      <c r="A255" s="7">
        <v>3</v>
      </c>
      <c r="B255" s="77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0">
        <v>38622200</v>
      </c>
      <c r="I255" s="9" t="s">
        <v>29</v>
      </c>
    </row>
    <row r="256" spans="1:9" ht="20.100000000000001" hidden="1" customHeight="1">
      <c r="A256" s="7">
        <v>4</v>
      </c>
      <c r="B256" s="77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0"/>
      <c r="I256" s="9"/>
    </row>
    <row r="257" spans="1:9" ht="20.100000000000001" hidden="1" customHeight="1">
      <c r="A257" s="7">
        <v>5</v>
      </c>
      <c r="B257" s="77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0">
        <v>10665765</v>
      </c>
      <c r="I257" s="9"/>
    </row>
    <row r="258" spans="1:9" ht="20.100000000000001" hidden="1" customHeight="1">
      <c r="A258" s="7">
        <v>6</v>
      </c>
      <c r="B258" s="77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0"/>
      <c r="I258" s="9" t="s">
        <v>525</v>
      </c>
    </row>
    <row r="259" spans="1:9" ht="20.100000000000001" hidden="1" customHeight="1">
      <c r="A259" s="7">
        <v>7</v>
      </c>
      <c r="B259" s="77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0">
        <v>678975200</v>
      </c>
      <c r="I259" s="9" t="s">
        <v>29</v>
      </c>
    </row>
    <row r="260" spans="1:9" ht="20.100000000000001" hidden="1" customHeight="1">
      <c r="A260" s="7">
        <v>8</v>
      </c>
      <c r="B260" s="77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0">
        <v>171737700</v>
      </c>
      <c r="I260" s="9" t="s">
        <v>29</v>
      </c>
    </row>
    <row r="261" spans="1:9" ht="20.100000000000001" hidden="1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0">
        <v>10642638</v>
      </c>
      <c r="I261" s="9" t="s">
        <v>29</v>
      </c>
    </row>
    <row r="262" spans="1:9" ht="20.100000000000001" hidden="1" customHeight="1">
      <c r="A262" s="7">
        <v>10</v>
      </c>
      <c r="B262" s="77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0">
        <v>1000000</v>
      </c>
      <c r="I262" s="9"/>
    </row>
    <row r="263" spans="1:9" ht="20.100000000000001" hidden="1" customHeight="1">
      <c r="A263" s="7">
        <v>11</v>
      </c>
      <c r="B263" s="77">
        <v>42991</v>
      </c>
      <c r="C263" s="7" t="s">
        <v>511</v>
      </c>
      <c r="D263" s="9" t="s">
        <v>512</v>
      </c>
      <c r="E263" s="7" t="s">
        <v>571</v>
      </c>
      <c r="F263" s="12" t="s">
        <v>98</v>
      </c>
      <c r="G263" s="11"/>
      <c r="H263" s="10">
        <v>15016045</v>
      </c>
      <c r="I263" s="9" t="s">
        <v>29</v>
      </c>
    </row>
    <row r="264" spans="1:9" ht="20.100000000000001" hidden="1" customHeight="1">
      <c r="A264" s="7">
        <v>12</v>
      </c>
      <c r="B264" s="77">
        <v>42991</v>
      </c>
      <c r="C264" s="7" t="s">
        <v>569</v>
      </c>
      <c r="D264" s="9" t="s">
        <v>570</v>
      </c>
      <c r="E264" s="7" t="s">
        <v>572</v>
      </c>
      <c r="F264" s="12" t="s">
        <v>127</v>
      </c>
      <c r="G264" s="11"/>
      <c r="H264" s="10">
        <v>19079185</v>
      </c>
      <c r="I264" s="9" t="s">
        <v>29</v>
      </c>
    </row>
    <row r="265" spans="1:9" ht="20.100000000000001" hidden="1" customHeight="1">
      <c r="A265" s="7">
        <v>13</v>
      </c>
      <c r="B265" s="77">
        <v>42992</v>
      </c>
      <c r="C265" s="7" t="s">
        <v>117</v>
      </c>
      <c r="D265" s="9" t="s">
        <v>573</v>
      </c>
      <c r="E265" s="7" t="s">
        <v>146</v>
      </c>
      <c r="F265" s="7" t="s">
        <v>21</v>
      </c>
      <c r="G265" s="11"/>
      <c r="H265" s="10">
        <v>32005665</v>
      </c>
      <c r="I265" s="9" t="s">
        <v>29</v>
      </c>
    </row>
    <row r="266" spans="1:9" ht="20.100000000000001" hidden="1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0"/>
      <c r="I266" s="9"/>
    </row>
    <row r="267" spans="1:9" ht="20.100000000000001" hidden="1" customHeight="1">
      <c r="A267" s="7">
        <v>15</v>
      </c>
      <c r="B267" s="77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0">
        <v>10676000</v>
      </c>
      <c r="I267" s="9" t="s">
        <v>29</v>
      </c>
    </row>
    <row r="268" spans="1:9" ht="20.100000000000001" hidden="1" customHeight="1">
      <c r="A268" s="7">
        <v>16</v>
      </c>
      <c r="B268" s="77">
        <v>42993</v>
      </c>
      <c r="C268" s="7" t="s">
        <v>19</v>
      </c>
      <c r="D268" s="9" t="s">
        <v>574</v>
      </c>
      <c r="E268" s="7" t="s">
        <v>532</v>
      </c>
      <c r="F268" s="7" t="s">
        <v>20</v>
      </c>
      <c r="G268" s="11"/>
      <c r="H268" s="10">
        <v>25300802</v>
      </c>
      <c r="I268" s="9" t="s">
        <v>29</v>
      </c>
    </row>
    <row r="269" spans="1:9" ht="20.100000000000001" hidden="1" customHeight="1">
      <c r="A269" s="7">
        <v>17</v>
      </c>
      <c r="B269" s="77">
        <v>42996</v>
      </c>
      <c r="C269" s="7" t="s">
        <v>509</v>
      </c>
      <c r="D269" s="9" t="s">
        <v>510</v>
      </c>
      <c r="E269" s="7" t="s">
        <v>575</v>
      </c>
      <c r="F269" s="12" t="s">
        <v>16</v>
      </c>
      <c r="G269" s="11"/>
      <c r="H269" s="10">
        <v>14312513</v>
      </c>
      <c r="I269" s="9" t="s">
        <v>29</v>
      </c>
    </row>
    <row r="270" spans="1:9" ht="20.100000000000001" hidden="1" customHeight="1">
      <c r="A270" s="7">
        <v>18</v>
      </c>
      <c r="B270" s="77">
        <v>42996</v>
      </c>
      <c r="C270" s="7" t="s">
        <v>23</v>
      </c>
      <c r="D270" s="9" t="s">
        <v>576</v>
      </c>
      <c r="E270" s="7" t="s">
        <v>577</v>
      </c>
      <c r="F270" s="7" t="s">
        <v>24</v>
      </c>
      <c r="G270" s="11"/>
      <c r="H270" s="10">
        <v>119161340</v>
      </c>
      <c r="I270" s="9" t="s">
        <v>29</v>
      </c>
    </row>
    <row r="271" spans="1:9" ht="20.100000000000001" hidden="1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578</v>
      </c>
      <c r="F271" s="12" t="s">
        <v>12</v>
      </c>
      <c r="G271" s="11"/>
      <c r="H271" s="10">
        <v>29025375</v>
      </c>
      <c r="I271" s="9" t="s">
        <v>29</v>
      </c>
    </row>
    <row r="272" spans="1:9" ht="20.100000000000001" hidden="1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579</v>
      </c>
      <c r="F272" s="12" t="s">
        <v>22</v>
      </c>
      <c r="G272" s="11"/>
      <c r="H272" s="10">
        <v>9361800</v>
      </c>
      <c r="I272" s="9" t="s">
        <v>29</v>
      </c>
    </row>
    <row r="273" spans="1:9" ht="20.100000000000001" hidden="1" customHeight="1">
      <c r="A273" s="7">
        <v>21</v>
      </c>
      <c r="B273" s="77">
        <v>43003</v>
      </c>
      <c r="C273" s="7" t="s">
        <v>23</v>
      </c>
      <c r="D273" s="9" t="s">
        <v>581</v>
      </c>
      <c r="E273" s="7" t="s">
        <v>580</v>
      </c>
      <c r="F273" s="7" t="s">
        <v>24</v>
      </c>
      <c r="G273" s="11">
        <v>1540</v>
      </c>
      <c r="H273" s="10"/>
      <c r="I273" s="9"/>
    </row>
    <row r="274" spans="1:9" ht="20.100000000000001" hidden="1" customHeight="1">
      <c r="A274" s="7">
        <v>22</v>
      </c>
      <c r="B274" s="77">
        <v>43005</v>
      </c>
      <c r="C274" s="7" t="s">
        <v>511</v>
      </c>
      <c r="D274" s="9" t="s">
        <v>512</v>
      </c>
      <c r="E274" s="7" t="s">
        <v>582</v>
      </c>
      <c r="F274" s="12" t="s">
        <v>100</v>
      </c>
      <c r="G274" s="11"/>
      <c r="H274" s="10">
        <v>15046488</v>
      </c>
      <c r="I274" s="9" t="s">
        <v>29</v>
      </c>
    </row>
    <row r="275" spans="1:9" ht="20.100000000000001" hidden="1" customHeight="1">
      <c r="A275" s="7">
        <v>23</v>
      </c>
      <c r="B275" s="77">
        <v>43006</v>
      </c>
      <c r="C275" s="7" t="s">
        <v>91</v>
      </c>
      <c r="D275" s="9" t="s">
        <v>583</v>
      </c>
      <c r="E275" s="7" t="s">
        <v>550</v>
      </c>
      <c r="F275" s="7" t="s">
        <v>92</v>
      </c>
      <c r="G275" s="11"/>
      <c r="H275" s="10">
        <v>58932150</v>
      </c>
      <c r="I275" s="9" t="s">
        <v>29</v>
      </c>
    </row>
    <row r="276" spans="1:9" ht="20.100000000000001" hidden="1" customHeight="1">
      <c r="A276" s="7">
        <v>24</v>
      </c>
      <c r="B276" s="77">
        <v>43007</v>
      </c>
      <c r="C276" s="7" t="s">
        <v>586</v>
      </c>
      <c r="D276" s="9" t="s">
        <v>585</v>
      </c>
      <c r="E276" s="7" t="s">
        <v>584</v>
      </c>
      <c r="F276" s="12" t="s">
        <v>104</v>
      </c>
      <c r="G276" s="11"/>
      <c r="H276" s="10">
        <v>144439200</v>
      </c>
      <c r="I276" s="9" t="s">
        <v>29</v>
      </c>
    </row>
    <row r="277" spans="1:9" ht="20.100000000000001" hidden="1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20.100000000000001" hidden="1" customHeight="1">
      <c r="A278" s="85"/>
      <c r="B278" s="86"/>
      <c r="C278" s="168" t="s">
        <v>552</v>
      </c>
      <c r="D278" s="169"/>
      <c r="E278" s="169"/>
      <c r="F278" s="170"/>
      <c r="G278" s="87">
        <f>SUM(G253:G277)</f>
        <v>10580</v>
      </c>
      <c r="H278" s="152">
        <f>SUM(H253:H277)</f>
        <v>1778846614</v>
      </c>
      <c r="I278" s="87"/>
    </row>
    <row r="279" spans="1:9" ht="20.100000000000001" hidden="1" customHeight="1">
      <c r="A279" s="166" t="s">
        <v>551</v>
      </c>
      <c r="B279" s="167"/>
      <c r="C279" s="7"/>
      <c r="D279" s="9"/>
      <c r="E279" s="7"/>
      <c r="F279" s="7"/>
      <c r="G279" s="11"/>
      <c r="H279" s="10"/>
      <c r="I279" s="9"/>
    </row>
    <row r="280" spans="1:9" ht="20.100000000000001" hidden="1" customHeight="1">
      <c r="A280" s="7">
        <v>1</v>
      </c>
      <c r="B280" s="8">
        <v>43011</v>
      </c>
      <c r="C280" s="7" t="s">
        <v>588</v>
      </c>
      <c r="D280" s="9" t="s">
        <v>589</v>
      </c>
      <c r="E280" s="7" t="s">
        <v>559</v>
      </c>
      <c r="F280" s="12" t="s">
        <v>138</v>
      </c>
      <c r="G280" s="11"/>
      <c r="H280" s="10">
        <v>13587538</v>
      </c>
      <c r="I280" s="9" t="s">
        <v>29</v>
      </c>
    </row>
    <row r="281" spans="1:9" ht="20.100000000000001" hidden="1" customHeight="1">
      <c r="A281" s="7">
        <v>2</v>
      </c>
      <c r="B281" s="8">
        <v>43011</v>
      </c>
      <c r="C281" s="7" t="s">
        <v>588</v>
      </c>
      <c r="D281" s="9" t="s">
        <v>589</v>
      </c>
      <c r="E281" s="7" t="s">
        <v>276</v>
      </c>
      <c r="F281" s="12" t="s">
        <v>138</v>
      </c>
      <c r="G281" s="11"/>
      <c r="H281" s="10">
        <v>4000000</v>
      </c>
      <c r="I281" s="9" t="s">
        <v>29</v>
      </c>
    </row>
    <row r="282" spans="1:9" ht="20.100000000000001" hidden="1" customHeight="1">
      <c r="A282" s="7">
        <v>3</v>
      </c>
      <c r="B282" s="8">
        <v>43011</v>
      </c>
      <c r="C282" s="7" t="s">
        <v>23</v>
      </c>
      <c r="D282" s="9" t="s">
        <v>590</v>
      </c>
      <c r="E282" s="7" t="s">
        <v>591</v>
      </c>
      <c r="F282" s="7" t="s">
        <v>24</v>
      </c>
      <c r="G282" s="11"/>
      <c r="H282" s="10">
        <v>27023625</v>
      </c>
      <c r="I282" s="9" t="s">
        <v>29</v>
      </c>
    </row>
    <row r="283" spans="1:9" ht="20.100000000000001" hidden="1" customHeight="1">
      <c r="A283" s="7">
        <v>4</v>
      </c>
      <c r="B283" s="8">
        <v>43012</v>
      </c>
      <c r="C283" s="7" t="s">
        <v>117</v>
      </c>
      <c r="D283" s="9" t="s">
        <v>592</v>
      </c>
      <c r="E283" s="7" t="s">
        <v>591</v>
      </c>
      <c r="F283" s="7" t="s">
        <v>21</v>
      </c>
      <c r="G283" s="11"/>
      <c r="H283" s="10">
        <v>49376500</v>
      </c>
      <c r="I283" s="9" t="s">
        <v>29</v>
      </c>
    </row>
    <row r="284" spans="1:9" ht="20.100000000000001" hidden="1" customHeight="1">
      <c r="A284" s="7">
        <v>5</v>
      </c>
      <c r="B284" s="8">
        <v>43013</v>
      </c>
      <c r="C284" s="7" t="s">
        <v>355</v>
      </c>
      <c r="D284" s="9" t="s">
        <v>184</v>
      </c>
      <c r="E284" s="7" t="s">
        <v>593</v>
      </c>
      <c r="F284" s="12" t="s">
        <v>25</v>
      </c>
      <c r="G284" s="11"/>
      <c r="H284" s="10">
        <v>59450975</v>
      </c>
      <c r="I284" s="9" t="s">
        <v>29</v>
      </c>
    </row>
    <row r="285" spans="1:9" ht="20.100000000000001" hidden="1" customHeight="1">
      <c r="A285" s="7">
        <v>6</v>
      </c>
      <c r="B285" s="8">
        <v>43013</v>
      </c>
      <c r="C285" s="7" t="s">
        <v>526</v>
      </c>
      <c r="D285" s="9" t="s">
        <v>595</v>
      </c>
      <c r="E285" s="7" t="s">
        <v>594</v>
      </c>
      <c r="F285" s="12" t="s">
        <v>275</v>
      </c>
      <c r="G285" s="11"/>
      <c r="H285" s="10">
        <v>12319150</v>
      </c>
      <c r="I285" s="9" t="s">
        <v>29</v>
      </c>
    </row>
    <row r="286" spans="1:9" ht="20.100000000000001" hidden="1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575</v>
      </c>
      <c r="F286" s="12" t="s">
        <v>229</v>
      </c>
      <c r="G286" s="11"/>
      <c r="H286" s="10">
        <v>13011375</v>
      </c>
      <c r="I286" s="9" t="s">
        <v>29</v>
      </c>
    </row>
    <row r="287" spans="1:9" ht="20.100000000000001" hidden="1" customHeight="1">
      <c r="A287" s="7">
        <v>8</v>
      </c>
      <c r="B287" s="8">
        <v>43017</v>
      </c>
      <c r="C287" s="7" t="s">
        <v>545</v>
      </c>
      <c r="D287" s="9" t="s">
        <v>597</v>
      </c>
      <c r="E287" s="7" t="s">
        <v>596</v>
      </c>
      <c r="F287" s="7" t="s">
        <v>547</v>
      </c>
      <c r="G287" s="11"/>
      <c r="H287" s="10">
        <v>79573538</v>
      </c>
      <c r="I287" s="9" t="s">
        <v>29</v>
      </c>
    </row>
    <row r="288" spans="1:9" ht="20.100000000000001" hidden="1" customHeight="1">
      <c r="A288" s="7">
        <v>9</v>
      </c>
      <c r="B288" s="8">
        <v>43018</v>
      </c>
      <c r="C288" s="7" t="s">
        <v>117</v>
      </c>
      <c r="D288" s="9" t="s">
        <v>598</v>
      </c>
      <c r="E288" s="7" t="s">
        <v>599</v>
      </c>
      <c r="F288" s="7" t="s">
        <v>21</v>
      </c>
      <c r="G288" s="11"/>
      <c r="H288" s="10">
        <v>111829200</v>
      </c>
      <c r="I288" s="9" t="s">
        <v>29</v>
      </c>
    </row>
    <row r="289" spans="1:9" ht="20.100000000000001" hidden="1" customHeight="1">
      <c r="A289" s="7">
        <v>10</v>
      </c>
      <c r="B289" s="8">
        <v>43019</v>
      </c>
      <c r="C289" s="7" t="s">
        <v>601</v>
      </c>
      <c r="D289" s="9" t="s">
        <v>418</v>
      </c>
      <c r="E289" s="7" t="s">
        <v>602</v>
      </c>
      <c r="F289" s="12" t="s">
        <v>148</v>
      </c>
      <c r="G289" s="11"/>
      <c r="H289" s="10">
        <v>1000000</v>
      </c>
      <c r="I289" s="9"/>
    </row>
    <row r="290" spans="1:9" ht="20.100000000000001" hidden="1" customHeight="1">
      <c r="A290" s="7">
        <v>11</v>
      </c>
      <c r="B290" s="8">
        <v>43020</v>
      </c>
      <c r="C290" s="7" t="s">
        <v>611</v>
      </c>
      <c r="D290" s="9" t="s">
        <v>570</v>
      </c>
      <c r="E290" s="7" t="s">
        <v>612</v>
      </c>
      <c r="F290" s="12" t="s">
        <v>15</v>
      </c>
      <c r="G290" s="11"/>
      <c r="H290" s="10">
        <v>15046488</v>
      </c>
      <c r="I290" s="9" t="s">
        <v>29</v>
      </c>
    </row>
    <row r="291" spans="1:9" ht="20.100000000000001" hidden="1" customHeight="1">
      <c r="A291" s="7">
        <v>12</v>
      </c>
      <c r="B291" s="8">
        <v>43021</v>
      </c>
      <c r="C291" s="7" t="s">
        <v>331</v>
      </c>
      <c r="D291" s="9" t="s">
        <v>332</v>
      </c>
      <c r="E291" s="7" t="s">
        <v>613</v>
      </c>
      <c r="F291" s="12" t="s">
        <v>132</v>
      </c>
      <c r="G291" s="11">
        <v>1017.5</v>
      </c>
      <c r="H291" s="10"/>
      <c r="I291" s="9" t="s">
        <v>525</v>
      </c>
    </row>
    <row r="292" spans="1:9" ht="20.100000000000001" hidden="1" customHeight="1">
      <c r="A292" s="7">
        <v>13</v>
      </c>
      <c r="B292" s="8">
        <v>43024</v>
      </c>
      <c r="C292" s="7" t="s">
        <v>375</v>
      </c>
      <c r="D292" s="9" t="s">
        <v>589</v>
      </c>
      <c r="E292" s="7" t="s">
        <v>603</v>
      </c>
      <c r="F292" s="12" t="s">
        <v>98</v>
      </c>
      <c r="G292" s="11"/>
      <c r="H292" s="10">
        <v>17578538</v>
      </c>
      <c r="I292" s="9" t="s">
        <v>29</v>
      </c>
    </row>
    <row r="293" spans="1:9" ht="20.100000000000001" hidden="1" customHeight="1">
      <c r="A293" s="7">
        <v>14</v>
      </c>
      <c r="B293" s="8">
        <v>43024</v>
      </c>
      <c r="C293" s="7" t="s">
        <v>211</v>
      </c>
      <c r="D293" s="9" t="s">
        <v>589</v>
      </c>
      <c r="E293" s="7" t="s">
        <v>603</v>
      </c>
      <c r="F293" s="12" t="s">
        <v>26</v>
      </c>
      <c r="G293" s="11"/>
      <c r="H293" s="10">
        <v>18312515</v>
      </c>
      <c r="I293" s="9" t="s">
        <v>29</v>
      </c>
    </row>
    <row r="294" spans="1:9" ht="20.100000000000001" hidden="1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604</v>
      </c>
      <c r="F294" s="12" t="s">
        <v>150</v>
      </c>
      <c r="G294" s="11"/>
      <c r="H294" s="10">
        <v>10765453</v>
      </c>
      <c r="I294" s="9" t="s">
        <v>29</v>
      </c>
    </row>
    <row r="295" spans="1:9" ht="20.100000000000001" hidden="1" customHeight="1">
      <c r="A295" s="7">
        <v>16</v>
      </c>
      <c r="B295" s="8">
        <v>43024</v>
      </c>
      <c r="C295" s="7" t="s">
        <v>412</v>
      </c>
      <c r="D295" s="9" t="s">
        <v>480</v>
      </c>
      <c r="E295" s="7" t="s">
        <v>607</v>
      </c>
      <c r="F295" s="12" t="s">
        <v>25</v>
      </c>
      <c r="G295" s="11"/>
      <c r="H295" s="10">
        <v>13735233</v>
      </c>
      <c r="I295" s="9"/>
    </row>
    <row r="296" spans="1:9" ht="20.100000000000001" hidden="1" customHeight="1">
      <c r="A296" s="7">
        <v>17</v>
      </c>
      <c r="B296" s="8">
        <v>43024</v>
      </c>
      <c r="C296" s="7" t="s">
        <v>403</v>
      </c>
      <c r="D296" s="9" t="s">
        <v>555</v>
      </c>
      <c r="E296" s="7" t="s">
        <v>606</v>
      </c>
      <c r="F296" s="12" t="s">
        <v>144</v>
      </c>
      <c r="G296" s="11"/>
      <c r="H296" s="10">
        <v>10557305</v>
      </c>
      <c r="I296" s="9"/>
    </row>
    <row r="297" spans="1:9" ht="20.100000000000001" hidden="1" customHeight="1">
      <c r="A297" s="7">
        <v>18</v>
      </c>
      <c r="B297" s="8">
        <v>43024</v>
      </c>
      <c r="C297" s="7" t="s">
        <v>23</v>
      </c>
      <c r="D297" s="9" t="s">
        <v>608</v>
      </c>
      <c r="E297" s="14" t="s">
        <v>609</v>
      </c>
      <c r="F297" s="7" t="s">
        <v>24</v>
      </c>
      <c r="G297" s="11"/>
      <c r="H297" s="10">
        <v>21398400</v>
      </c>
      <c r="I297" s="9" t="s">
        <v>29</v>
      </c>
    </row>
    <row r="298" spans="1:9" ht="20.100000000000001" hidden="1" customHeight="1">
      <c r="A298" s="7">
        <v>19</v>
      </c>
      <c r="B298" s="8">
        <v>43025</v>
      </c>
      <c r="C298" s="7" t="s">
        <v>526</v>
      </c>
      <c r="D298" s="9" t="s">
        <v>595</v>
      </c>
      <c r="E298" s="7" t="s">
        <v>610</v>
      </c>
      <c r="F298" s="12" t="s">
        <v>17</v>
      </c>
      <c r="G298" s="11"/>
      <c r="H298" s="10">
        <v>12344125</v>
      </c>
      <c r="I298" s="9" t="s">
        <v>29</v>
      </c>
    </row>
    <row r="299" spans="1:9" ht="20.100000000000001" hidden="1" customHeight="1">
      <c r="A299" s="7">
        <v>20</v>
      </c>
      <c r="B299" s="8">
        <v>43027</v>
      </c>
      <c r="C299" s="7" t="s">
        <v>509</v>
      </c>
      <c r="D299" s="9" t="s">
        <v>614</v>
      </c>
      <c r="E299" s="7" t="s">
        <v>615</v>
      </c>
      <c r="F299" s="12" t="s">
        <v>487</v>
      </c>
      <c r="G299" s="11"/>
      <c r="H299" s="10">
        <v>14477678</v>
      </c>
      <c r="I299" s="9" t="s">
        <v>29</v>
      </c>
    </row>
    <row r="300" spans="1:9" ht="20.100000000000001" hidden="1" customHeight="1">
      <c r="A300" s="7">
        <v>21</v>
      </c>
      <c r="B300" s="8">
        <v>43028</v>
      </c>
      <c r="C300" s="7" t="s">
        <v>248</v>
      </c>
      <c r="D300" s="9" t="s">
        <v>45</v>
      </c>
      <c r="E300" s="7" t="s">
        <v>602</v>
      </c>
      <c r="F300" s="12" t="s">
        <v>160</v>
      </c>
      <c r="G300" s="11"/>
      <c r="H300" s="10">
        <v>10799200</v>
      </c>
      <c r="I300" s="9" t="s">
        <v>29</v>
      </c>
    </row>
    <row r="301" spans="1:9" ht="20.100000000000001" hidden="1" customHeight="1">
      <c r="A301" s="7">
        <v>22</v>
      </c>
      <c r="B301" s="8">
        <v>43028</v>
      </c>
      <c r="C301" s="7" t="s">
        <v>617</v>
      </c>
      <c r="D301" s="9" t="s">
        <v>122</v>
      </c>
      <c r="E301" s="7" t="s">
        <v>616</v>
      </c>
      <c r="F301" s="12" t="s">
        <v>95</v>
      </c>
      <c r="G301" s="11"/>
      <c r="H301" s="10">
        <v>10993125</v>
      </c>
      <c r="I301" s="9" t="s">
        <v>29</v>
      </c>
    </row>
    <row r="302" spans="1:9" ht="20.100000000000001" hidden="1" customHeight="1">
      <c r="A302" s="7">
        <v>23</v>
      </c>
      <c r="B302" s="8">
        <v>43028</v>
      </c>
      <c r="C302" s="7" t="s">
        <v>23</v>
      </c>
      <c r="D302" s="9" t="s">
        <v>618</v>
      </c>
      <c r="E302" s="7" t="s">
        <v>609</v>
      </c>
      <c r="F302" s="7" t="s">
        <v>24</v>
      </c>
      <c r="G302" s="11"/>
      <c r="H302" s="10">
        <v>68120400</v>
      </c>
      <c r="I302" s="9" t="s">
        <v>29</v>
      </c>
    </row>
    <row r="303" spans="1:9" ht="20.100000000000001" hidden="1" customHeight="1">
      <c r="A303" s="7">
        <v>24</v>
      </c>
      <c r="B303" s="8">
        <v>43032</v>
      </c>
      <c r="C303" s="7" t="s">
        <v>488</v>
      </c>
      <c r="D303" s="9" t="s">
        <v>589</v>
      </c>
      <c r="E303" s="7" t="s">
        <v>619</v>
      </c>
      <c r="F303" s="12" t="s">
        <v>207</v>
      </c>
      <c r="G303" s="11"/>
      <c r="H303" s="10">
        <v>17578538</v>
      </c>
      <c r="I303" s="9" t="s">
        <v>29</v>
      </c>
    </row>
    <row r="304" spans="1:9" ht="20.100000000000001" hidden="1" customHeight="1">
      <c r="A304" s="7">
        <v>25</v>
      </c>
      <c r="B304" s="8">
        <v>43032</v>
      </c>
      <c r="C304" s="7" t="s">
        <v>23</v>
      </c>
      <c r="D304" s="9" t="s">
        <v>620</v>
      </c>
      <c r="E304" s="7" t="s">
        <v>621</v>
      </c>
      <c r="F304" s="7" t="s">
        <v>24</v>
      </c>
      <c r="G304" s="11">
        <v>1540</v>
      </c>
      <c r="H304" s="10"/>
      <c r="I304" s="9"/>
    </row>
    <row r="305" spans="1:9" ht="20.100000000000001" hidden="1" customHeight="1">
      <c r="A305" s="7">
        <v>26</v>
      </c>
      <c r="B305" s="8">
        <v>43033</v>
      </c>
      <c r="C305" s="7" t="s">
        <v>622</v>
      </c>
      <c r="D305" s="9" t="s">
        <v>30</v>
      </c>
      <c r="E305" s="7" t="s">
        <v>623</v>
      </c>
      <c r="F305" s="12" t="s">
        <v>16</v>
      </c>
      <c r="G305" s="11"/>
      <c r="H305" s="10">
        <v>32792650</v>
      </c>
      <c r="I305" s="9" t="s">
        <v>29</v>
      </c>
    </row>
    <row r="306" spans="1:9" ht="20.100000000000001" hidden="1" customHeight="1">
      <c r="A306" s="7">
        <v>27</v>
      </c>
      <c r="B306" s="8">
        <v>43034</v>
      </c>
      <c r="C306" s="7" t="s">
        <v>23</v>
      </c>
      <c r="D306" s="9" t="s">
        <v>624</v>
      </c>
      <c r="E306" s="7" t="s">
        <v>609</v>
      </c>
      <c r="F306" s="7" t="s">
        <v>24</v>
      </c>
      <c r="G306" s="11"/>
      <c r="H306" s="10">
        <v>105805500</v>
      </c>
      <c r="I306" s="9" t="s">
        <v>29</v>
      </c>
    </row>
    <row r="307" spans="1:9" ht="20.100000000000001" hidden="1" customHeight="1">
      <c r="A307" s="7">
        <v>28</v>
      </c>
      <c r="B307" s="8">
        <v>43034</v>
      </c>
      <c r="C307" s="7" t="s">
        <v>19</v>
      </c>
      <c r="D307" s="9" t="s">
        <v>626</v>
      </c>
      <c r="E307" s="7" t="s">
        <v>627</v>
      </c>
      <c r="F307" s="7" t="s">
        <v>20</v>
      </c>
      <c r="G307" s="11"/>
      <c r="H307" s="10">
        <v>163342800</v>
      </c>
      <c r="I307" s="9" t="s">
        <v>29</v>
      </c>
    </row>
    <row r="308" spans="1:9" ht="20.100000000000001" hidden="1" customHeight="1">
      <c r="A308" s="7">
        <v>29</v>
      </c>
      <c r="B308" s="8">
        <v>43035</v>
      </c>
      <c r="C308" s="7" t="s">
        <v>458</v>
      </c>
      <c r="D308" s="9" t="s">
        <v>625</v>
      </c>
      <c r="E308" s="7" t="s">
        <v>276</v>
      </c>
      <c r="F308" s="12"/>
      <c r="G308" s="11"/>
      <c r="H308" s="10">
        <v>4000000</v>
      </c>
      <c r="I308" s="9"/>
    </row>
    <row r="309" spans="1:9" ht="20.100000000000001" hidden="1" customHeight="1">
      <c r="A309" s="7">
        <v>30</v>
      </c>
      <c r="B309" s="8">
        <v>43035</v>
      </c>
      <c r="C309" s="7" t="s">
        <v>23</v>
      </c>
      <c r="D309" s="9" t="s">
        <v>628</v>
      </c>
      <c r="E309" s="7" t="s">
        <v>629</v>
      </c>
      <c r="F309" s="7" t="s">
        <v>24</v>
      </c>
      <c r="G309" s="11"/>
      <c r="H309" s="10">
        <v>30440246</v>
      </c>
      <c r="I309" s="9" t="s">
        <v>29</v>
      </c>
    </row>
    <row r="310" spans="1:9" ht="20.100000000000001" hidden="1" customHeight="1">
      <c r="A310" s="7">
        <v>31</v>
      </c>
      <c r="B310" s="8">
        <v>43038</v>
      </c>
      <c r="C310" s="7" t="s">
        <v>19</v>
      </c>
      <c r="D310" s="9" t="s">
        <v>632</v>
      </c>
      <c r="E310" s="7" t="s">
        <v>633</v>
      </c>
      <c r="F310" s="7" t="s">
        <v>20</v>
      </c>
      <c r="G310" s="11"/>
      <c r="H310" s="10">
        <v>83871900</v>
      </c>
      <c r="I310" s="9" t="s">
        <v>29</v>
      </c>
    </row>
    <row r="311" spans="1:9" ht="20.100000000000001" hidden="1" customHeight="1">
      <c r="A311" s="7">
        <v>32</v>
      </c>
      <c r="B311" s="8">
        <v>43038</v>
      </c>
      <c r="C311" s="7" t="s">
        <v>635</v>
      </c>
      <c r="D311" s="9" t="s">
        <v>314</v>
      </c>
      <c r="E311" s="7" t="s">
        <v>636</v>
      </c>
      <c r="F311" s="12" t="s">
        <v>229</v>
      </c>
      <c r="G311" s="11"/>
      <c r="H311" s="10">
        <v>303677800</v>
      </c>
      <c r="I311" s="9" t="s">
        <v>29</v>
      </c>
    </row>
    <row r="312" spans="1:9" ht="20.100000000000001" hidden="1" customHeight="1">
      <c r="A312" s="7">
        <v>33</v>
      </c>
      <c r="B312" s="8">
        <v>43039</v>
      </c>
      <c r="C312" s="7" t="s">
        <v>23</v>
      </c>
      <c r="D312" s="9" t="s">
        <v>634</v>
      </c>
      <c r="E312" s="7" t="s">
        <v>629</v>
      </c>
      <c r="F312" s="7" t="s">
        <v>24</v>
      </c>
      <c r="G312" s="11"/>
      <c r="H312" s="10">
        <v>27335475</v>
      </c>
      <c r="I312" s="9" t="s">
        <v>29</v>
      </c>
    </row>
    <row r="313" spans="1:9" ht="20.100000000000001" hidden="1" customHeight="1">
      <c r="A313" s="7">
        <v>34</v>
      </c>
      <c r="B313" s="8">
        <v>43039</v>
      </c>
      <c r="C313" s="7" t="s">
        <v>105</v>
      </c>
      <c r="D313" s="9" t="s">
        <v>630</v>
      </c>
      <c r="E313" s="7" t="s">
        <v>591</v>
      </c>
      <c r="F313" s="7" t="s">
        <v>24</v>
      </c>
      <c r="G313" s="11"/>
      <c r="H313" s="10">
        <v>24159600</v>
      </c>
      <c r="I313" s="9" t="s">
        <v>29</v>
      </c>
    </row>
    <row r="314" spans="1:9" ht="20.100000000000001" hidden="1" customHeight="1">
      <c r="A314" s="7">
        <v>35</v>
      </c>
      <c r="B314" s="8">
        <v>43039</v>
      </c>
      <c r="C314" s="7" t="s">
        <v>458</v>
      </c>
      <c r="D314" s="9" t="s">
        <v>625</v>
      </c>
      <c r="E314" s="7" t="s">
        <v>631</v>
      </c>
      <c r="F314" s="7"/>
      <c r="G314" s="11">
        <v>1017.5</v>
      </c>
      <c r="H314" s="10"/>
      <c r="I314" s="9"/>
    </row>
    <row r="315" spans="1:9" ht="20.100000000000001" hidden="1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20.100000000000001" hidden="1" customHeight="1">
      <c r="A316" s="85"/>
      <c r="B316" s="86"/>
      <c r="C316" s="168" t="s">
        <v>587</v>
      </c>
      <c r="D316" s="169"/>
      <c r="E316" s="169"/>
      <c r="F316" s="170"/>
      <c r="G316" s="87">
        <f>SUM(G279:G315)</f>
        <v>3575</v>
      </c>
      <c r="H316" s="152">
        <f>SUM(H279:H315)</f>
        <v>1388304870</v>
      </c>
      <c r="I316" s="87"/>
    </row>
    <row r="317" spans="1:9" ht="20.100000000000001" hidden="1" customHeight="1">
      <c r="A317" s="166" t="s">
        <v>605</v>
      </c>
      <c r="B317" s="167"/>
      <c r="C317" s="7"/>
      <c r="D317" s="9"/>
      <c r="E317" s="7"/>
      <c r="F317" s="7"/>
      <c r="G317" s="11"/>
      <c r="H317" s="10"/>
      <c r="I317" s="9"/>
    </row>
    <row r="318" spans="1:9" ht="20.100000000000001" hidden="1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615</v>
      </c>
      <c r="F318" s="12" t="s">
        <v>457</v>
      </c>
      <c r="G318" s="11"/>
      <c r="H318" s="10">
        <v>13161525</v>
      </c>
      <c r="I318" s="9" t="s">
        <v>29</v>
      </c>
    </row>
    <row r="319" spans="1:9" ht="20.100000000000001" hidden="1" customHeight="1">
      <c r="A319" s="7">
        <v>2</v>
      </c>
      <c r="B319" s="8">
        <v>43041</v>
      </c>
      <c r="C319" s="7" t="s">
        <v>639</v>
      </c>
      <c r="D319" s="9" t="s">
        <v>184</v>
      </c>
      <c r="E319" s="7" t="s">
        <v>640</v>
      </c>
      <c r="F319" s="12" t="s">
        <v>14</v>
      </c>
      <c r="G319" s="11"/>
      <c r="H319" s="10">
        <v>33713753</v>
      </c>
      <c r="I319" s="9" t="s">
        <v>29</v>
      </c>
    </row>
    <row r="320" spans="1:9" ht="20.100000000000001" hidden="1" customHeight="1">
      <c r="A320" s="7">
        <v>3</v>
      </c>
      <c r="B320" s="8">
        <v>43042</v>
      </c>
      <c r="C320" s="7" t="s">
        <v>403</v>
      </c>
      <c r="D320" s="9" t="s">
        <v>637</v>
      </c>
      <c r="E320" s="7" t="s">
        <v>638</v>
      </c>
      <c r="F320" s="12" t="s">
        <v>22</v>
      </c>
      <c r="G320" s="11"/>
      <c r="H320" s="10">
        <v>10752693</v>
      </c>
      <c r="I320" s="9"/>
    </row>
    <row r="321" spans="1:9" ht="20.100000000000001" hidden="1" customHeight="1">
      <c r="A321" s="7">
        <v>4</v>
      </c>
      <c r="B321" s="8">
        <v>43042</v>
      </c>
      <c r="C321" s="7" t="s">
        <v>641</v>
      </c>
      <c r="D321" s="9" t="s">
        <v>197</v>
      </c>
      <c r="E321" s="7" t="s">
        <v>642</v>
      </c>
      <c r="F321" s="12" t="s">
        <v>13</v>
      </c>
      <c r="G321" s="11"/>
      <c r="H321" s="10">
        <v>118453725</v>
      </c>
      <c r="I321" s="9" t="s">
        <v>29</v>
      </c>
    </row>
    <row r="322" spans="1:9" ht="20.100000000000001" hidden="1" customHeight="1">
      <c r="A322" s="7">
        <v>5</v>
      </c>
      <c r="B322" s="8">
        <v>43047</v>
      </c>
      <c r="C322" s="7" t="s">
        <v>526</v>
      </c>
      <c r="D322" s="9" t="s">
        <v>595</v>
      </c>
      <c r="E322" s="7" t="s">
        <v>648</v>
      </c>
      <c r="F322" s="12" t="s">
        <v>17</v>
      </c>
      <c r="G322" s="11"/>
      <c r="H322" s="10">
        <v>12486575</v>
      </c>
      <c r="I322" s="9" t="s">
        <v>29</v>
      </c>
    </row>
    <row r="323" spans="1:9" ht="20.100000000000001" hidden="1" customHeight="1">
      <c r="A323" s="7">
        <v>6</v>
      </c>
      <c r="B323" s="8">
        <v>43047</v>
      </c>
      <c r="C323" s="7" t="s">
        <v>280</v>
      </c>
      <c r="D323" s="9" t="s">
        <v>650</v>
      </c>
      <c r="E323" s="7" t="s">
        <v>649</v>
      </c>
      <c r="F323" s="12" t="s">
        <v>102</v>
      </c>
      <c r="G323" s="11"/>
      <c r="H323" s="10">
        <v>32359200</v>
      </c>
      <c r="I323" s="9" t="s">
        <v>29</v>
      </c>
    </row>
    <row r="324" spans="1:9" ht="20.100000000000001" hidden="1" customHeight="1">
      <c r="A324" s="7">
        <v>7</v>
      </c>
      <c r="B324" s="8">
        <v>43049</v>
      </c>
      <c r="C324" s="7" t="s">
        <v>280</v>
      </c>
      <c r="D324" s="9" t="s">
        <v>536</v>
      </c>
      <c r="E324" s="7" t="s">
        <v>651</v>
      </c>
      <c r="F324" s="12" t="s">
        <v>15</v>
      </c>
      <c r="G324" s="11"/>
      <c r="H324" s="10">
        <v>39435276</v>
      </c>
      <c r="I324" s="9" t="s">
        <v>29</v>
      </c>
    </row>
    <row r="325" spans="1:9" ht="20.100000000000001" hidden="1" customHeight="1">
      <c r="A325" s="7">
        <v>8</v>
      </c>
      <c r="B325" s="8">
        <v>43049</v>
      </c>
      <c r="C325" s="7" t="s">
        <v>91</v>
      </c>
      <c r="D325" s="9" t="s">
        <v>652</v>
      </c>
      <c r="E325" s="7" t="s">
        <v>146</v>
      </c>
      <c r="F325" s="7" t="s">
        <v>92</v>
      </c>
      <c r="G325" s="11"/>
      <c r="H325" s="10">
        <v>27223800</v>
      </c>
      <c r="I325" s="9" t="s">
        <v>29</v>
      </c>
    </row>
    <row r="326" spans="1:9" ht="20.100000000000001" hidden="1" customHeight="1">
      <c r="A326" s="7">
        <v>9</v>
      </c>
      <c r="B326" s="8">
        <v>43049</v>
      </c>
      <c r="C326" s="7" t="s">
        <v>417</v>
      </c>
      <c r="D326" s="9" t="s">
        <v>418</v>
      </c>
      <c r="E326" s="7" t="s">
        <v>643</v>
      </c>
      <c r="F326" s="12" t="s">
        <v>18</v>
      </c>
      <c r="G326" s="11"/>
      <c r="H326" s="10">
        <v>1000000</v>
      </c>
      <c r="I326" s="9"/>
    </row>
    <row r="327" spans="1:9" ht="20.100000000000001" hidden="1" customHeight="1">
      <c r="A327" s="7">
        <v>10</v>
      </c>
      <c r="B327" s="8">
        <v>43049</v>
      </c>
      <c r="C327" s="7" t="s">
        <v>412</v>
      </c>
      <c r="D327" s="9" t="s">
        <v>480</v>
      </c>
      <c r="E327" s="7" t="s">
        <v>644</v>
      </c>
      <c r="F327" s="12" t="s">
        <v>25</v>
      </c>
      <c r="G327" s="11"/>
      <c r="H327" s="10">
        <v>13829860</v>
      </c>
      <c r="I327" s="9"/>
    </row>
    <row r="328" spans="1:9" ht="20.100000000000001" hidden="1" customHeight="1">
      <c r="A328" s="7">
        <v>11</v>
      </c>
      <c r="B328" s="8">
        <v>43050</v>
      </c>
      <c r="C328" s="7" t="s">
        <v>588</v>
      </c>
      <c r="D328" s="9" t="s">
        <v>589</v>
      </c>
      <c r="E328" s="7" t="s">
        <v>604</v>
      </c>
      <c r="F328" s="12" t="s">
        <v>93</v>
      </c>
      <c r="G328" s="11"/>
      <c r="H328" s="10">
        <v>13735233</v>
      </c>
      <c r="I328" s="9" t="s">
        <v>29</v>
      </c>
    </row>
    <row r="329" spans="1:9" ht="20.100000000000001" hidden="1" customHeight="1">
      <c r="A329" s="7">
        <v>12</v>
      </c>
      <c r="B329" s="8">
        <v>43050</v>
      </c>
      <c r="C329" s="7" t="s">
        <v>375</v>
      </c>
      <c r="D329" s="9" t="s">
        <v>589</v>
      </c>
      <c r="E329" s="7" t="s">
        <v>646</v>
      </c>
      <c r="F329" s="12" t="s">
        <v>12</v>
      </c>
      <c r="G329" s="11"/>
      <c r="H329" s="10">
        <v>13735233</v>
      </c>
      <c r="I329" s="9" t="s">
        <v>29</v>
      </c>
    </row>
    <row r="330" spans="1:9" ht="20.100000000000001" hidden="1" customHeight="1">
      <c r="A330" s="7">
        <v>13</v>
      </c>
      <c r="B330" s="8">
        <v>43050</v>
      </c>
      <c r="C330" s="7" t="s">
        <v>211</v>
      </c>
      <c r="D330" s="9" t="s">
        <v>589</v>
      </c>
      <c r="E330" s="7" t="s">
        <v>646</v>
      </c>
      <c r="F330" s="12" t="s">
        <v>100</v>
      </c>
      <c r="G330" s="11"/>
      <c r="H330" s="10">
        <v>14477678</v>
      </c>
      <c r="I330" s="9" t="s">
        <v>29</v>
      </c>
    </row>
    <row r="331" spans="1:9" ht="20.100000000000001" hidden="1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645</v>
      </c>
      <c r="F331" s="12" t="s">
        <v>177</v>
      </c>
      <c r="G331" s="11"/>
      <c r="H331" s="10">
        <v>10839620</v>
      </c>
      <c r="I331" s="9" t="s">
        <v>29</v>
      </c>
    </row>
    <row r="332" spans="1:9" ht="20.100000000000001" hidden="1" customHeight="1">
      <c r="A332" s="7">
        <v>15</v>
      </c>
      <c r="B332" s="8">
        <v>43052</v>
      </c>
      <c r="C332" s="7" t="s">
        <v>23</v>
      </c>
      <c r="D332" s="9" t="s">
        <v>653</v>
      </c>
      <c r="E332" s="7" t="s">
        <v>627</v>
      </c>
      <c r="F332" s="7" t="s">
        <v>24</v>
      </c>
      <c r="G332" s="11"/>
      <c r="H332" s="10">
        <v>127084800</v>
      </c>
      <c r="I332" s="9" t="s">
        <v>29</v>
      </c>
    </row>
    <row r="333" spans="1:9" ht="20.100000000000001" hidden="1" customHeight="1">
      <c r="A333" s="7">
        <v>16</v>
      </c>
      <c r="B333" s="8">
        <v>43053</v>
      </c>
      <c r="C333" s="7" t="s">
        <v>331</v>
      </c>
      <c r="D333" s="9" t="s">
        <v>332</v>
      </c>
      <c r="E333" s="7" t="s">
        <v>654</v>
      </c>
      <c r="F333" s="12" t="s">
        <v>150</v>
      </c>
      <c r="G333" s="11">
        <v>1017.5</v>
      </c>
      <c r="H333" s="10"/>
      <c r="I333" s="9" t="s">
        <v>525</v>
      </c>
    </row>
    <row r="334" spans="1:9" ht="20.100000000000001" hidden="1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654</v>
      </c>
      <c r="F334" s="12" t="s">
        <v>132</v>
      </c>
      <c r="G334" s="11">
        <v>900</v>
      </c>
      <c r="H334" s="10"/>
      <c r="I334" s="9"/>
    </row>
    <row r="335" spans="1:9" ht="20.100000000000001" hidden="1" customHeight="1">
      <c r="A335" s="7">
        <v>18</v>
      </c>
      <c r="B335" s="8">
        <v>43059</v>
      </c>
      <c r="C335" s="7" t="s">
        <v>223</v>
      </c>
      <c r="D335" s="9" t="s">
        <v>224</v>
      </c>
      <c r="E335" s="7" t="s">
        <v>655</v>
      </c>
      <c r="F335" s="7"/>
      <c r="G335" s="11"/>
      <c r="H335" s="10">
        <v>36857205</v>
      </c>
      <c r="I335" s="9"/>
    </row>
    <row r="336" spans="1:9" ht="20.100000000000001" hidden="1" customHeight="1">
      <c r="A336" s="7">
        <v>19</v>
      </c>
      <c r="B336" s="8">
        <v>43062</v>
      </c>
      <c r="C336" s="7" t="s">
        <v>117</v>
      </c>
      <c r="D336" s="9" t="s">
        <v>656</v>
      </c>
      <c r="E336" s="7" t="s">
        <v>657</v>
      </c>
      <c r="F336" s="7" t="s">
        <v>21</v>
      </c>
      <c r="G336" s="11"/>
      <c r="H336" s="10">
        <v>114172800</v>
      </c>
      <c r="I336" s="9" t="s">
        <v>29</v>
      </c>
    </row>
    <row r="337" spans="1:9" ht="20.100000000000001" hidden="1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658</v>
      </c>
      <c r="F337" s="12" t="s">
        <v>124</v>
      </c>
      <c r="G337" s="11"/>
      <c r="H337" s="10">
        <v>41489580</v>
      </c>
      <c r="I337" s="9" t="s">
        <v>29</v>
      </c>
    </row>
    <row r="338" spans="1:9" ht="20.100000000000001" hidden="1" customHeight="1">
      <c r="A338" s="7">
        <v>21</v>
      </c>
      <c r="B338" s="8">
        <v>43063</v>
      </c>
      <c r="C338" s="7" t="s">
        <v>23</v>
      </c>
      <c r="D338" s="9" t="s">
        <v>659</v>
      </c>
      <c r="E338" s="7" t="s">
        <v>140</v>
      </c>
      <c r="F338" s="7" t="s">
        <v>24</v>
      </c>
      <c r="G338" s="11"/>
      <c r="H338" s="10">
        <v>29902400</v>
      </c>
      <c r="I338" s="9" t="s">
        <v>29</v>
      </c>
    </row>
    <row r="339" spans="1:9" ht="20.100000000000001" hidden="1" customHeight="1">
      <c r="A339" s="7">
        <v>22</v>
      </c>
      <c r="B339" s="8">
        <v>43063</v>
      </c>
      <c r="C339" s="7" t="s">
        <v>407</v>
      </c>
      <c r="D339" s="9" t="s">
        <v>408</v>
      </c>
      <c r="E339" s="7" t="s">
        <v>660</v>
      </c>
      <c r="F339" s="7"/>
      <c r="G339" s="11"/>
      <c r="H339" s="10">
        <v>71500000</v>
      </c>
      <c r="I339" s="9" t="s">
        <v>29</v>
      </c>
    </row>
    <row r="340" spans="1:9" ht="20.100000000000001" hidden="1" customHeight="1">
      <c r="A340" s="7">
        <v>23</v>
      </c>
      <c r="B340" s="8">
        <v>43063</v>
      </c>
      <c r="C340" s="7" t="s">
        <v>663</v>
      </c>
      <c r="D340" s="9" t="s">
        <v>662</v>
      </c>
      <c r="E340" s="7" t="s">
        <v>661</v>
      </c>
      <c r="F340" s="12" t="s">
        <v>487</v>
      </c>
      <c r="G340" s="11"/>
      <c r="H340" s="10">
        <v>67280400</v>
      </c>
      <c r="I340" s="9" t="s">
        <v>29</v>
      </c>
    </row>
    <row r="341" spans="1:9" ht="20.100000000000001" hidden="1" customHeight="1">
      <c r="A341" s="7">
        <v>24</v>
      </c>
      <c r="B341" s="8">
        <v>43066</v>
      </c>
      <c r="C341" s="7" t="s">
        <v>664</v>
      </c>
      <c r="D341" s="9" t="s">
        <v>665</v>
      </c>
      <c r="E341" s="7" t="s">
        <v>666</v>
      </c>
      <c r="F341" s="12" t="s">
        <v>229</v>
      </c>
      <c r="G341" s="11"/>
      <c r="H341" s="10">
        <v>17829860</v>
      </c>
      <c r="I341" s="9" t="s">
        <v>29</v>
      </c>
    </row>
    <row r="342" spans="1:9" ht="20.100000000000001" hidden="1" customHeight="1">
      <c r="A342" s="7">
        <v>25</v>
      </c>
      <c r="B342" s="8">
        <v>43066</v>
      </c>
      <c r="C342" s="7" t="s">
        <v>248</v>
      </c>
      <c r="D342" s="9" t="s">
        <v>45</v>
      </c>
      <c r="E342" s="7" t="s">
        <v>667</v>
      </c>
      <c r="F342" s="12" t="s">
        <v>11</v>
      </c>
      <c r="G342" s="11"/>
      <c r="H342" s="10">
        <v>10873600</v>
      </c>
      <c r="I342" s="9" t="s">
        <v>29</v>
      </c>
    </row>
    <row r="343" spans="1:9" ht="20.100000000000001" hidden="1" customHeight="1">
      <c r="A343" s="7">
        <v>26</v>
      </c>
      <c r="B343" s="8">
        <v>43067</v>
      </c>
      <c r="C343" s="7" t="s">
        <v>91</v>
      </c>
      <c r="D343" s="9" t="s">
        <v>668</v>
      </c>
      <c r="E343" s="7" t="s">
        <v>669</v>
      </c>
      <c r="F343" s="7" t="s">
        <v>92</v>
      </c>
      <c r="G343" s="11"/>
      <c r="H343" s="10">
        <v>84676165</v>
      </c>
      <c r="I343" s="9" t="s">
        <v>29</v>
      </c>
    </row>
    <row r="344" spans="1:9" ht="20.100000000000001" hidden="1" customHeight="1">
      <c r="A344" s="7">
        <v>27</v>
      </c>
      <c r="B344" s="8">
        <v>43068</v>
      </c>
      <c r="C344" s="7" t="s">
        <v>23</v>
      </c>
      <c r="D344" s="9" t="s">
        <v>674</v>
      </c>
      <c r="E344" s="7" t="s">
        <v>140</v>
      </c>
      <c r="F344" s="7" t="s">
        <v>24</v>
      </c>
      <c r="G344" s="11"/>
      <c r="H344" s="10">
        <v>27523800</v>
      </c>
      <c r="I344" s="9" t="s">
        <v>29</v>
      </c>
    </row>
    <row r="345" spans="1:9" ht="20.100000000000001" hidden="1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675</v>
      </c>
      <c r="F345" s="12" t="s">
        <v>14</v>
      </c>
      <c r="G345" s="11"/>
      <c r="H345" s="10">
        <v>13252200</v>
      </c>
      <c r="I345" s="9" t="s">
        <v>29</v>
      </c>
    </row>
    <row r="346" spans="1:9" ht="20.100000000000001" hidden="1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672</v>
      </c>
      <c r="F346" s="12" t="s">
        <v>9</v>
      </c>
      <c r="G346" s="11"/>
      <c r="H346" s="10">
        <v>9266600</v>
      </c>
      <c r="I346" s="9" t="s">
        <v>29</v>
      </c>
    </row>
    <row r="347" spans="1:9" ht="20.100000000000001" hidden="1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673</v>
      </c>
      <c r="F347" s="12" t="s">
        <v>138</v>
      </c>
      <c r="G347" s="11"/>
      <c r="H347" s="10">
        <v>9438100</v>
      </c>
      <c r="I347" s="9" t="s">
        <v>29</v>
      </c>
    </row>
    <row r="348" spans="1:9" ht="20.100000000000001" hidden="1" customHeight="1">
      <c r="A348" s="7">
        <v>31</v>
      </c>
      <c r="B348" s="8">
        <v>43069</v>
      </c>
      <c r="C348" s="7" t="s">
        <v>677</v>
      </c>
      <c r="D348" s="9" t="s">
        <v>462</v>
      </c>
      <c r="E348" s="7" t="s">
        <v>678</v>
      </c>
      <c r="F348" s="12" t="s">
        <v>13</v>
      </c>
      <c r="G348" s="11"/>
      <c r="H348" s="10">
        <v>28543200</v>
      </c>
      <c r="I348" s="9" t="s">
        <v>29</v>
      </c>
    </row>
    <row r="349" spans="1:9" ht="20.100000000000001" hidden="1" customHeight="1">
      <c r="A349" s="7">
        <v>32</v>
      </c>
      <c r="B349" s="8">
        <v>43069</v>
      </c>
      <c r="C349" s="7" t="s">
        <v>458</v>
      </c>
      <c r="D349" s="9" t="s">
        <v>625</v>
      </c>
      <c r="E349" s="7" t="s">
        <v>676</v>
      </c>
      <c r="F349" s="7"/>
      <c r="G349" s="11">
        <v>1017.5</v>
      </c>
      <c r="H349" s="10"/>
      <c r="I349" s="9"/>
    </row>
    <row r="350" spans="1:9" ht="20.100000000000001" hidden="1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20.100000000000001" customHeight="1">
      <c r="A351" s="85"/>
      <c r="B351" s="86"/>
      <c r="C351" s="168" t="s">
        <v>670</v>
      </c>
      <c r="D351" s="169"/>
      <c r="E351" s="169"/>
      <c r="F351" s="170"/>
      <c r="G351" s="87">
        <f>SUM(G304:G350)</f>
        <v>9067.5</v>
      </c>
      <c r="H351" s="152">
        <f>SUM(H304:H350)</f>
        <v>3208625722</v>
      </c>
      <c r="I351" s="87"/>
    </row>
    <row r="352" spans="1:9" ht="20.100000000000001" customHeight="1">
      <c r="A352" s="166" t="s">
        <v>647</v>
      </c>
      <c r="B352" s="167"/>
      <c r="C352" s="7"/>
      <c r="D352" s="9"/>
      <c r="E352" s="7"/>
      <c r="F352" s="7"/>
      <c r="G352" s="11"/>
      <c r="H352" s="10"/>
      <c r="I352" s="9"/>
    </row>
    <row r="353" spans="1:9" ht="20.100000000000001" customHeight="1">
      <c r="A353" s="7">
        <v>1</v>
      </c>
      <c r="B353" s="8">
        <v>43074</v>
      </c>
      <c r="C353" s="7" t="s">
        <v>611</v>
      </c>
      <c r="D353" s="9" t="s">
        <v>683</v>
      </c>
      <c r="E353" s="7" t="s">
        <v>684</v>
      </c>
      <c r="F353" s="12" t="s">
        <v>102</v>
      </c>
      <c r="G353" s="11"/>
      <c r="H353" s="10">
        <v>15324980</v>
      </c>
      <c r="I353" s="9" t="s">
        <v>29</v>
      </c>
    </row>
    <row r="354" spans="1:9" ht="20.100000000000001" customHeight="1">
      <c r="A354" s="7">
        <v>2</v>
      </c>
      <c r="B354" s="8">
        <v>43076</v>
      </c>
      <c r="C354" s="7" t="s">
        <v>403</v>
      </c>
      <c r="D354" s="9" t="s">
        <v>679</v>
      </c>
      <c r="E354" s="7" t="s">
        <v>680</v>
      </c>
      <c r="F354" s="12" t="s">
        <v>144</v>
      </c>
      <c r="G354" s="11"/>
      <c r="H354" s="10">
        <v>10796555</v>
      </c>
      <c r="I354" s="9"/>
    </row>
    <row r="355" spans="1:9" ht="20.100000000000001" customHeight="1">
      <c r="A355" s="7">
        <v>3</v>
      </c>
      <c r="B355" s="8">
        <v>43077</v>
      </c>
      <c r="C355" s="7" t="s">
        <v>412</v>
      </c>
      <c r="D355" s="9" t="s">
        <v>681</v>
      </c>
      <c r="E355" s="7" t="s">
        <v>682</v>
      </c>
      <c r="F355" s="12" t="s">
        <v>132</v>
      </c>
      <c r="G355" s="11">
        <v>1017.5</v>
      </c>
      <c r="H355" s="10"/>
      <c r="I355" s="9"/>
    </row>
    <row r="356" spans="1:9" ht="20.100000000000001" customHeight="1">
      <c r="A356" s="7">
        <v>4</v>
      </c>
      <c r="B356" s="8">
        <v>43081</v>
      </c>
      <c r="C356" s="7" t="s">
        <v>522</v>
      </c>
      <c r="D356" s="9" t="s">
        <v>184</v>
      </c>
      <c r="E356" s="7" t="s">
        <v>654</v>
      </c>
      <c r="F356" s="12" t="s">
        <v>93</v>
      </c>
      <c r="G356" s="11"/>
      <c r="H356" s="10">
        <v>11314340</v>
      </c>
      <c r="I356" s="9" t="s">
        <v>29</v>
      </c>
    </row>
    <row r="357" spans="1:9" ht="20.100000000000001" customHeight="1">
      <c r="A357" s="7">
        <v>5</v>
      </c>
      <c r="B357" s="8">
        <v>43082</v>
      </c>
      <c r="C357" s="7" t="s">
        <v>588</v>
      </c>
      <c r="D357" s="9" t="s">
        <v>589</v>
      </c>
      <c r="E357" s="7" t="s">
        <v>645</v>
      </c>
      <c r="F357" s="12" t="s">
        <v>148</v>
      </c>
      <c r="G357" s="11"/>
      <c r="H357" s="10">
        <v>13829860</v>
      </c>
      <c r="I357" s="9" t="s">
        <v>29</v>
      </c>
    </row>
    <row r="358" spans="1:9" ht="20.100000000000001" customHeight="1">
      <c r="A358" s="7">
        <v>6</v>
      </c>
      <c r="B358" s="8">
        <v>43083</v>
      </c>
      <c r="C358" s="7" t="s">
        <v>259</v>
      </c>
      <c r="D358" s="9" t="s">
        <v>261</v>
      </c>
      <c r="E358" s="7" t="s">
        <v>685</v>
      </c>
      <c r="F358" s="12" t="s">
        <v>95</v>
      </c>
      <c r="G358" s="11"/>
      <c r="H358" s="10">
        <v>36552600</v>
      </c>
      <c r="I358" s="9" t="s">
        <v>29</v>
      </c>
    </row>
    <row r="359" spans="1:9" ht="20.100000000000001" customHeight="1">
      <c r="A359" s="7">
        <v>7</v>
      </c>
      <c r="B359" s="8">
        <v>43084</v>
      </c>
      <c r="C359" s="7" t="s">
        <v>686</v>
      </c>
      <c r="D359" s="9" t="s">
        <v>97</v>
      </c>
      <c r="E359" s="7" t="s">
        <v>687</v>
      </c>
      <c r="F359" s="12" t="s">
        <v>27</v>
      </c>
      <c r="G359" s="11"/>
      <c r="H359" s="10">
        <v>58988125</v>
      </c>
      <c r="I359" s="9" t="s">
        <v>29</v>
      </c>
    </row>
    <row r="360" spans="1:9" ht="20.100000000000001" customHeight="1">
      <c r="A360" s="7">
        <v>8</v>
      </c>
      <c r="B360" s="8">
        <v>43084</v>
      </c>
      <c r="C360" s="7" t="s">
        <v>91</v>
      </c>
      <c r="D360" s="9" t="s">
        <v>689</v>
      </c>
      <c r="E360" s="7" t="s">
        <v>688</v>
      </c>
      <c r="F360" s="7" t="s">
        <v>92</v>
      </c>
      <c r="G360" s="11"/>
      <c r="H360" s="10">
        <v>146793600</v>
      </c>
      <c r="I360" s="9" t="s">
        <v>29</v>
      </c>
    </row>
    <row r="361" spans="1:9" ht="20.100000000000001" customHeight="1">
      <c r="A361" s="7">
        <v>9</v>
      </c>
      <c r="B361" s="8">
        <v>43084</v>
      </c>
      <c r="C361" s="7" t="s">
        <v>601</v>
      </c>
      <c r="D361" s="9" t="s">
        <v>418</v>
      </c>
      <c r="E361" s="7" t="s">
        <v>690</v>
      </c>
      <c r="F361" s="12" t="s">
        <v>95</v>
      </c>
      <c r="G361" s="11"/>
      <c r="H361" s="10">
        <v>1000000</v>
      </c>
      <c r="I361" s="9"/>
    </row>
    <row r="362" spans="1:9" ht="20.100000000000001" customHeight="1">
      <c r="A362" s="7">
        <v>10</v>
      </c>
      <c r="B362" s="8">
        <v>43084</v>
      </c>
      <c r="C362" s="7" t="s">
        <v>248</v>
      </c>
      <c r="D362" s="9" t="s">
        <v>45</v>
      </c>
      <c r="E362" s="7" t="s">
        <v>690</v>
      </c>
      <c r="F362" s="12" t="s">
        <v>160</v>
      </c>
      <c r="G362" s="11"/>
      <c r="H362" s="10">
        <v>10821600</v>
      </c>
      <c r="I362" s="9" t="s">
        <v>29</v>
      </c>
    </row>
    <row r="363" spans="1:9" ht="20.100000000000001" customHeight="1">
      <c r="A363" s="7">
        <v>11</v>
      </c>
      <c r="B363" s="8">
        <v>43087</v>
      </c>
      <c r="C363" s="7" t="s">
        <v>664</v>
      </c>
      <c r="D363" s="9" t="s">
        <v>665</v>
      </c>
      <c r="E363" s="7" t="s">
        <v>690</v>
      </c>
      <c r="F363" s="12" t="s">
        <v>16</v>
      </c>
      <c r="G363" s="11"/>
      <c r="H363" s="10">
        <v>13763723</v>
      </c>
      <c r="I363" s="9" t="s">
        <v>29</v>
      </c>
    </row>
    <row r="364" spans="1:9" ht="20.100000000000001" customHeight="1">
      <c r="A364" s="7">
        <v>12</v>
      </c>
      <c r="B364" s="8">
        <v>43088</v>
      </c>
      <c r="C364" s="7" t="s">
        <v>488</v>
      </c>
      <c r="D364" s="9" t="s">
        <v>589</v>
      </c>
      <c r="E364" s="7" t="s">
        <v>691</v>
      </c>
      <c r="F364" s="12" t="s">
        <v>9</v>
      </c>
      <c r="G364" s="11"/>
      <c r="H364" s="10">
        <v>13829860</v>
      </c>
      <c r="I364" s="9" t="s">
        <v>29</v>
      </c>
    </row>
    <row r="365" spans="1:9" ht="20.100000000000001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692</v>
      </c>
      <c r="F365" s="12" t="s">
        <v>12</v>
      </c>
      <c r="G365" s="11"/>
      <c r="H365" s="10">
        <v>10787783</v>
      </c>
      <c r="I365" s="9" t="s">
        <v>29</v>
      </c>
    </row>
    <row r="366" spans="1:9" ht="20.100000000000001" customHeight="1">
      <c r="A366" s="7">
        <v>14</v>
      </c>
      <c r="B366" s="8">
        <v>43088</v>
      </c>
      <c r="C366" s="7" t="s">
        <v>331</v>
      </c>
      <c r="D366" s="9" t="s">
        <v>699</v>
      </c>
      <c r="E366" s="7" t="s">
        <v>700</v>
      </c>
      <c r="F366" s="12" t="s">
        <v>138</v>
      </c>
      <c r="G366" s="11">
        <v>1017.5</v>
      </c>
      <c r="H366" s="10"/>
      <c r="I366" s="9" t="s">
        <v>525</v>
      </c>
    </row>
    <row r="367" spans="1:9" ht="20.100000000000001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693</v>
      </c>
      <c r="F367" s="12" t="s">
        <v>22</v>
      </c>
      <c r="G367" s="11"/>
      <c r="H367" s="10">
        <v>129453390</v>
      </c>
      <c r="I367" s="9"/>
    </row>
    <row r="368" spans="1:9" ht="20.100000000000001" customHeight="1">
      <c r="A368" s="7">
        <v>16</v>
      </c>
      <c r="B368" s="8">
        <v>43089</v>
      </c>
      <c r="C368" s="7" t="s">
        <v>695</v>
      </c>
      <c r="D368" s="9" t="s">
        <v>694</v>
      </c>
      <c r="E368" s="7" t="s">
        <v>276</v>
      </c>
      <c r="F368" s="12" t="s">
        <v>27</v>
      </c>
      <c r="G368" s="11"/>
      <c r="H368" s="10">
        <v>4000000</v>
      </c>
      <c r="I368" s="9" t="s">
        <v>29</v>
      </c>
    </row>
    <row r="369" spans="1:9" ht="20.100000000000001" customHeight="1">
      <c r="A369" s="7">
        <v>17</v>
      </c>
      <c r="B369" s="8">
        <v>43089</v>
      </c>
      <c r="C369" s="7" t="s">
        <v>695</v>
      </c>
      <c r="D369" s="9" t="s">
        <v>694</v>
      </c>
      <c r="E369" s="7" t="s">
        <v>696</v>
      </c>
      <c r="F369" s="12" t="s">
        <v>27</v>
      </c>
      <c r="G369" s="11"/>
      <c r="H369" s="10">
        <v>14135715</v>
      </c>
      <c r="I369" s="9" t="s">
        <v>29</v>
      </c>
    </row>
    <row r="370" spans="1:9" ht="20.100000000000001" customHeight="1">
      <c r="A370" s="7">
        <v>18</v>
      </c>
      <c r="B370" s="8">
        <v>43095</v>
      </c>
      <c r="C370" s="7" t="s">
        <v>23</v>
      </c>
      <c r="D370" s="9" t="s">
        <v>697</v>
      </c>
      <c r="E370" s="7" t="s">
        <v>698</v>
      </c>
      <c r="F370" s="7" t="s">
        <v>24</v>
      </c>
      <c r="G370" s="11"/>
      <c r="H370" s="10">
        <v>20931680</v>
      </c>
      <c r="I370" s="9"/>
    </row>
    <row r="371" spans="1:9" ht="20.100000000000001" customHeight="1">
      <c r="A371" s="7">
        <v>19</v>
      </c>
      <c r="B371" s="8">
        <v>43095</v>
      </c>
      <c r="C371" s="7" t="s">
        <v>105</v>
      </c>
      <c r="D371" s="9" t="s">
        <v>701</v>
      </c>
      <c r="E371" s="7" t="s">
        <v>700</v>
      </c>
      <c r="F371" s="12" t="s">
        <v>133</v>
      </c>
      <c r="G371" s="11"/>
      <c r="H371" s="10">
        <v>12174300</v>
      </c>
      <c r="I371" s="9"/>
    </row>
    <row r="372" spans="1:9" ht="20.100000000000001" customHeight="1">
      <c r="A372" s="7">
        <v>20</v>
      </c>
      <c r="B372" s="8">
        <v>43096</v>
      </c>
      <c r="C372" s="7" t="s">
        <v>36</v>
      </c>
      <c r="D372" s="9" t="s">
        <v>702</v>
      </c>
      <c r="E372" s="7" t="s">
        <v>703</v>
      </c>
      <c r="F372" s="12" t="s">
        <v>12</v>
      </c>
      <c r="G372" s="11"/>
      <c r="H372" s="10">
        <v>9476600</v>
      </c>
      <c r="I372" s="9" t="s">
        <v>29</v>
      </c>
    </row>
    <row r="373" spans="1:9" ht="20.100000000000001" customHeight="1">
      <c r="A373" s="7">
        <v>21</v>
      </c>
      <c r="B373" s="8">
        <v>43097</v>
      </c>
      <c r="C373" s="7" t="s">
        <v>439</v>
      </c>
      <c r="D373" s="9" t="s">
        <v>197</v>
      </c>
      <c r="E373" s="7" t="s">
        <v>704</v>
      </c>
      <c r="F373" s="12" t="s">
        <v>442</v>
      </c>
      <c r="G373" s="11"/>
      <c r="H373" s="10">
        <v>75135900</v>
      </c>
      <c r="I373" s="9" t="s">
        <v>29</v>
      </c>
    </row>
    <row r="374" spans="1:9" ht="20.100000000000001" customHeight="1">
      <c r="A374" s="7">
        <v>22</v>
      </c>
      <c r="B374" s="8">
        <v>43098</v>
      </c>
      <c r="C374" s="7" t="s">
        <v>639</v>
      </c>
      <c r="D374" s="9" t="s">
        <v>706</v>
      </c>
      <c r="E374" s="7" t="s">
        <v>705</v>
      </c>
      <c r="F374" s="12" t="s">
        <v>14</v>
      </c>
      <c r="G374" s="11"/>
      <c r="H374" s="10">
        <v>3745973</v>
      </c>
      <c r="I374" s="9" t="s">
        <v>29</v>
      </c>
    </row>
    <row r="375" spans="1:9" ht="20.100000000000001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696</v>
      </c>
      <c r="F375" s="12" t="s">
        <v>100</v>
      </c>
      <c r="G375" s="11"/>
      <c r="H375" s="10">
        <v>9807075</v>
      </c>
      <c r="I375" s="9" t="s">
        <v>29</v>
      </c>
    </row>
    <row r="376" spans="1:9" ht="20.100000000000001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20.100000000000001" customHeight="1">
      <c r="A377" s="90"/>
      <c r="B377" s="91"/>
      <c r="C377" s="171" t="s">
        <v>671</v>
      </c>
      <c r="D377" s="172"/>
      <c r="E377" s="172"/>
      <c r="F377" s="173"/>
      <c r="G377" s="92">
        <f>SUM(G331:G376)</f>
        <v>14037.5</v>
      </c>
      <c r="H377" s="154">
        <f>SUM(H331:H376)</f>
        <v>4531819711</v>
      </c>
      <c r="I377" s="92"/>
    </row>
    <row r="378" spans="1:9" ht="20.100000000000001" customHeight="1">
      <c r="A378" s="166" t="s">
        <v>707</v>
      </c>
      <c r="B378" s="167"/>
      <c r="C378" s="7"/>
      <c r="D378" s="9"/>
      <c r="E378" s="7"/>
      <c r="F378" s="7"/>
      <c r="G378" s="11"/>
      <c r="H378" s="10"/>
      <c r="I378" s="9"/>
    </row>
    <row r="379" spans="1:9" ht="20.100000000000001" customHeight="1">
      <c r="A379" s="7">
        <v>1</v>
      </c>
      <c r="B379" s="8">
        <v>43104</v>
      </c>
      <c r="C379" s="7" t="s">
        <v>128</v>
      </c>
      <c r="D379" s="9" t="s">
        <v>328</v>
      </c>
      <c r="E379" s="7" t="s">
        <v>708</v>
      </c>
      <c r="F379" s="12" t="s">
        <v>124</v>
      </c>
      <c r="G379" s="11"/>
      <c r="H379" s="10">
        <v>37537425</v>
      </c>
      <c r="I379" s="9" t="s">
        <v>29</v>
      </c>
    </row>
    <row r="380" spans="1:9" ht="20.100000000000001" customHeight="1">
      <c r="A380" s="7">
        <v>2</v>
      </c>
      <c r="B380" s="8">
        <v>43105</v>
      </c>
      <c r="C380" s="7" t="s">
        <v>522</v>
      </c>
      <c r="D380" s="9" t="s">
        <v>706</v>
      </c>
      <c r="E380" s="7" t="s">
        <v>654</v>
      </c>
      <c r="F380" s="12" t="s">
        <v>93</v>
      </c>
      <c r="G380" s="11"/>
      <c r="H380" s="10">
        <v>1257260</v>
      </c>
      <c r="I380" s="9" t="s">
        <v>29</v>
      </c>
    </row>
    <row r="381" spans="1:9" ht="20.100000000000001" customHeight="1">
      <c r="A381" s="7">
        <v>3</v>
      </c>
      <c r="B381" s="8">
        <v>43108</v>
      </c>
      <c r="C381" s="7" t="s">
        <v>403</v>
      </c>
      <c r="D381" s="9" t="s">
        <v>709</v>
      </c>
      <c r="E381" s="7" t="s">
        <v>712</v>
      </c>
      <c r="F381" s="12" t="s">
        <v>104</v>
      </c>
      <c r="G381" s="11"/>
      <c r="H381" s="10">
        <v>10833240</v>
      </c>
      <c r="I381" s="9"/>
    </row>
    <row r="382" spans="1:9" ht="20.100000000000001" customHeight="1">
      <c r="A382" s="7">
        <v>4</v>
      </c>
      <c r="B382" s="8">
        <v>43108</v>
      </c>
      <c r="C382" s="7" t="s">
        <v>260</v>
      </c>
      <c r="D382" s="9" t="s">
        <v>681</v>
      </c>
      <c r="E382" s="7" t="s">
        <v>713</v>
      </c>
      <c r="F382" s="12" t="s">
        <v>25</v>
      </c>
      <c r="G382" s="11">
        <v>1000</v>
      </c>
      <c r="H382" s="10">
        <v>236985</v>
      </c>
      <c r="I382" s="9"/>
    </row>
    <row r="383" spans="1:9" ht="20.100000000000001" customHeight="1">
      <c r="A383" s="7">
        <v>5</v>
      </c>
      <c r="B383" s="8">
        <v>43109</v>
      </c>
      <c r="C383" s="7" t="s">
        <v>117</v>
      </c>
      <c r="D383" s="9" t="s">
        <v>710</v>
      </c>
      <c r="E383" s="7" t="s">
        <v>714</v>
      </c>
      <c r="F383" s="7" t="s">
        <v>21</v>
      </c>
      <c r="G383" s="11"/>
      <c r="H383" s="10">
        <v>55319440</v>
      </c>
      <c r="I383" s="63" t="s">
        <v>29</v>
      </c>
    </row>
    <row r="384" spans="1:9" ht="20.100000000000001" customHeight="1">
      <c r="A384" s="7">
        <v>6</v>
      </c>
      <c r="B384" s="8">
        <v>43109</v>
      </c>
      <c r="C384" s="7" t="s">
        <v>19</v>
      </c>
      <c r="D384" s="9" t="s">
        <v>711</v>
      </c>
      <c r="E384" s="7" t="s">
        <v>715</v>
      </c>
      <c r="F384" s="7" t="s">
        <v>20</v>
      </c>
      <c r="G384" s="11"/>
      <c r="H384" s="10">
        <v>66600800</v>
      </c>
      <c r="I384" s="63" t="s">
        <v>29</v>
      </c>
    </row>
    <row r="385" spans="1:9" ht="20.100000000000001" customHeight="1">
      <c r="A385" s="7">
        <v>7</v>
      </c>
      <c r="B385" s="8">
        <v>43110</v>
      </c>
      <c r="C385" s="7" t="s">
        <v>19</v>
      </c>
      <c r="D385" s="9" t="s">
        <v>718</v>
      </c>
      <c r="E385" s="7" t="s">
        <v>719</v>
      </c>
      <c r="F385" s="7" t="s">
        <v>20</v>
      </c>
      <c r="G385" s="11"/>
      <c r="H385" s="10">
        <v>125124750</v>
      </c>
      <c r="I385" s="63" t="s">
        <v>29</v>
      </c>
    </row>
    <row r="386" spans="1:9" ht="20.100000000000001" customHeight="1">
      <c r="A386" s="7">
        <v>8</v>
      </c>
      <c r="B386" s="8">
        <v>43111</v>
      </c>
      <c r="C386" s="7" t="s">
        <v>417</v>
      </c>
      <c r="D386" s="9" t="s">
        <v>418</v>
      </c>
      <c r="E386" s="7" t="s">
        <v>716</v>
      </c>
      <c r="F386" s="12" t="s">
        <v>148</v>
      </c>
      <c r="G386" s="11"/>
      <c r="H386" s="10">
        <v>1000000</v>
      </c>
      <c r="I386" s="9"/>
    </row>
    <row r="387" spans="1:9" ht="20.100000000000001" customHeight="1">
      <c r="A387" s="7">
        <v>9</v>
      </c>
      <c r="B387" s="8">
        <v>43112</v>
      </c>
      <c r="C387" s="7" t="s">
        <v>19</v>
      </c>
      <c r="D387" s="9" t="s">
        <v>720</v>
      </c>
      <c r="E387" s="7" t="s">
        <v>721</v>
      </c>
      <c r="F387" s="7" t="s">
        <v>20</v>
      </c>
      <c r="G387" s="11"/>
      <c r="H387" s="10">
        <v>45011094</v>
      </c>
      <c r="I387" s="9" t="s">
        <v>29</v>
      </c>
    </row>
    <row r="388" spans="1:9" ht="20.100000000000001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717</v>
      </c>
      <c r="F388" s="12" t="s">
        <v>275</v>
      </c>
      <c r="G388" s="11"/>
      <c r="H388" s="10">
        <v>10799745</v>
      </c>
      <c r="I388" s="9" t="s">
        <v>29</v>
      </c>
    </row>
    <row r="389" spans="1:9" ht="20.100000000000001" customHeight="1">
      <c r="A389" s="7">
        <v>11</v>
      </c>
      <c r="B389" s="8">
        <v>43115</v>
      </c>
      <c r="C389" s="7" t="s">
        <v>522</v>
      </c>
      <c r="D389" s="9" t="s">
        <v>184</v>
      </c>
      <c r="E389" s="7" t="s">
        <v>722</v>
      </c>
      <c r="F389" s="12" t="s">
        <v>275</v>
      </c>
      <c r="G389" s="11"/>
      <c r="H389" s="10">
        <v>37537425</v>
      </c>
      <c r="I389" s="9" t="s">
        <v>29</v>
      </c>
    </row>
    <row r="390" spans="1:9" ht="20.100000000000001" customHeight="1">
      <c r="A390" s="7">
        <v>12</v>
      </c>
      <c r="B390" s="8">
        <v>43115</v>
      </c>
      <c r="C390" s="7" t="s">
        <v>23</v>
      </c>
      <c r="D390" s="9" t="s">
        <v>724</v>
      </c>
      <c r="E390" s="7" t="s">
        <v>723</v>
      </c>
      <c r="F390" s="7" t="s">
        <v>24</v>
      </c>
      <c r="G390" s="11"/>
      <c r="H390" s="10">
        <v>69010800</v>
      </c>
      <c r="I390" s="9" t="s">
        <v>29</v>
      </c>
    </row>
    <row r="391" spans="1:9" ht="20.100000000000001" customHeight="1">
      <c r="A391" s="7">
        <v>13</v>
      </c>
      <c r="B391" s="8">
        <v>43116</v>
      </c>
      <c r="C391" s="7" t="s">
        <v>23</v>
      </c>
      <c r="D391" s="9" t="s">
        <v>725</v>
      </c>
      <c r="E391" s="7" t="s">
        <v>721</v>
      </c>
      <c r="F391" s="7" t="s">
        <v>24</v>
      </c>
      <c r="G391" s="11"/>
      <c r="H391" s="10">
        <v>31527446</v>
      </c>
      <c r="I391" s="9" t="s">
        <v>29</v>
      </c>
    </row>
    <row r="392" spans="1:9" ht="20.100000000000001" customHeight="1">
      <c r="A392" s="7">
        <v>14</v>
      </c>
      <c r="B392" s="8">
        <v>43117</v>
      </c>
      <c r="C392" s="7" t="s">
        <v>23</v>
      </c>
      <c r="D392" s="9" t="s">
        <v>732</v>
      </c>
      <c r="E392" s="7" t="s">
        <v>733</v>
      </c>
      <c r="F392" s="7" t="s">
        <v>24</v>
      </c>
      <c r="G392" s="11">
        <v>2770</v>
      </c>
      <c r="H392" s="10"/>
      <c r="I392" s="9" t="s">
        <v>525</v>
      </c>
    </row>
    <row r="393" spans="1:9" ht="20.100000000000001" customHeight="1">
      <c r="A393" s="7">
        <v>15</v>
      </c>
      <c r="B393" s="8">
        <v>43117</v>
      </c>
      <c r="C393" s="7" t="s">
        <v>168</v>
      </c>
      <c r="D393" s="9" t="s">
        <v>731</v>
      </c>
      <c r="E393" s="7" t="s">
        <v>729</v>
      </c>
      <c r="F393" s="12" t="s">
        <v>11</v>
      </c>
      <c r="G393" s="11"/>
      <c r="H393" s="10">
        <v>55049890</v>
      </c>
      <c r="I393" s="9" t="s">
        <v>29</v>
      </c>
    </row>
    <row r="394" spans="1:9" ht="20.100000000000001" customHeight="1">
      <c r="A394" s="7">
        <v>16</v>
      </c>
      <c r="B394" s="8">
        <v>43117</v>
      </c>
      <c r="C394" s="7" t="s">
        <v>248</v>
      </c>
      <c r="D394" s="9" t="s">
        <v>45</v>
      </c>
      <c r="E394" s="7" t="s">
        <v>716</v>
      </c>
      <c r="F394" s="12" t="s">
        <v>160</v>
      </c>
      <c r="G394" s="11"/>
      <c r="H394" s="10">
        <v>10867200</v>
      </c>
      <c r="I394" s="9" t="s">
        <v>29</v>
      </c>
    </row>
    <row r="395" spans="1:9" ht="20.100000000000001" customHeight="1">
      <c r="A395" s="7">
        <v>17</v>
      </c>
      <c r="B395" s="8">
        <v>43118</v>
      </c>
      <c r="C395" s="7" t="s">
        <v>154</v>
      </c>
      <c r="D395" s="9" t="s">
        <v>462</v>
      </c>
      <c r="E395" s="7" t="s">
        <v>734</v>
      </c>
      <c r="F395" s="12" t="s">
        <v>9</v>
      </c>
      <c r="G395" s="11"/>
      <c r="H395" s="10">
        <v>28543200</v>
      </c>
      <c r="I395" s="9" t="s">
        <v>29</v>
      </c>
    </row>
    <row r="396" spans="1:9" ht="20.100000000000001" customHeight="1">
      <c r="A396" s="7">
        <v>18</v>
      </c>
      <c r="B396" s="8">
        <v>43119</v>
      </c>
      <c r="C396" s="7" t="s">
        <v>273</v>
      </c>
      <c r="D396" s="9" t="s">
        <v>274</v>
      </c>
      <c r="E396" s="7" t="s">
        <v>728</v>
      </c>
      <c r="F396" s="12" t="s">
        <v>148</v>
      </c>
      <c r="G396" s="11"/>
      <c r="H396" s="10">
        <v>19614150</v>
      </c>
      <c r="I396" s="9" t="s">
        <v>29</v>
      </c>
    </row>
    <row r="397" spans="1:9" ht="20.100000000000001" customHeight="1">
      <c r="A397" s="7">
        <v>19</v>
      </c>
      <c r="B397" s="8">
        <v>43119</v>
      </c>
      <c r="C397" s="7" t="s">
        <v>135</v>
      </c>
      <c r="D397" s="9" t="s">
        <v>136</v>
      </c>
      <c r="E397" s="7" t="s">
        <v>730</v>
      </c>
      <c r="F397" s="12" t="s">
        <v>102</v>
      </c>
      <c r="G397" s="11"/>
      <c r="H397" s="10">
        <v>82673910</v>
      </c>
      <c r="I397" s="9" t="s">
        <v>29</v>
      </c>
    </row>
    <row r="398" spans="1:9" ht="20.100000000000001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735</v>
      </c>
      <c r="F398" s="12" t="s">
        <v>457</v>
      </c>
      <c r="G398" s="11"/>
      <c r="H398" s="10">
        <v>13188825</v>
      </c>
      <c r="I398" s="9" t="s">
        <v>29</v>
      </c>
    </row>
    <row r="399" spans="1:9" ht="20.100000000000001" customHeight="1">
      <c r="A399" s="7">
        <v>21</v>
      </c>
      <c r="B399" s="8">
        <v>43123</v>
      </c>
      <c r="C399" s="7" t="s">
        <v>695</v>
      </c>
      <c r="D399" s="9" t="s">
        <v>694</v>
      </c>
      <c r="E399" s="7" t="s">
        <v>736</v>
      </c>
      <c r="F399" s="12" t="s">
        <v>133</v>
      </c>
      <c r="G399" s="11"/>
      <c r="H399" s="10">
        <v>13778985</v>
      </c>
      <c r="I399" s="9" t="s">
        <v>29</v>
      </c>
    </row>
    <row r="400" spans="1:9" ht="20.100000000000001" customHeight="1">
      <c r="A400" s="7">
        <v>22</v>
      </c>
      <c r="B400" s="8">
        <v>43123</v>
      </c>
      <c r="C400" s="7" t="s">
        <v>526</v>
      </c>
      <c r="D400" s="9" t="s">
        <v>595</v>
      </c>
      <c r="E400" s="7" t="s">
        <v>737</v>
      </c>
      <c r="F400" s="12" t="s">
        <v>17</v>
      </c>
      <c r="G400" s="11"/>
      <c r="H400" s="10">
        <v>13829860</v>
      </c>
      <c r="I400" s="9" t="s">
        <v>29</v>
      </c>
    </row>
    <row r="401" spans="1:9" ht="20.100000000000001" customHeight="1">
      <c r="A401" s="7">
        <v>23</v>
      </c>
      <c r="B401" s="8">
        <v>43123</v>
      </c>
      <c r="C401" s="7" t="s">
        <v>91</v>
      </c>
      <c r="D401" s="9" t="s">
        <v>738</v>
      </c>
      <c r="E401" s="7" t="s">
        <v>733</v>
      </c>
      <c r="F401" s="7" t="s">
        <v>92</v>
      </c>
      <c r="G401" s="11"/>
      <c r="H401" s="10">
        <v>68818615</v>
      </c>
      <c r="I401" s="9" t="s">
        <v>29</v>
      </c>
    </row>
    <row r="402" spans="1:9" ht="20.100000000000001" customHeight="1">
      <c r="A402" s="7">
        <v>24</v>
      </c>
      <c r="B402" s="8">
        <v>43124</v>
      </c>
      <c r="C402" s="7" t="s">
        <v>742</v>
      </c>
      <c r="D402" s="9" t="s">
        <v>197</v>
      </c>
      <c r="E402" s="7" t="s">
        <v>743</v>
      </c>
      <c r="F402" s="12" t="s">
        <v>176</v>
      </c>
      <c r="G402" s="11"/>
      <c r="H402" s="10">
        <v>29052700</v>
      </c>
      <c r="I402" s="9" t="s">
        <v>29</v>
      </c>
    </row>
    <row r="403" spans="1:9" ht="20.100000000000001" customHeight="1">
      <c r="A403" s="7">
        <v>25</v>
      </c>
      <c r="B403" s="8">
        <v>42761</v>
      </c>
      <c r="C403" s="7" t="s">
        <v>331</v>
      </c>
      <c r="D403" s="9" t="s">
        <v>332</v>
      </c>
      <c r="E403" s="7" t="s">
        <v>741</v>
      </c>
      <c r="F403" s="12" t="s">
        <v>93</v>
      </c>
      <c r="G403" s="11">
        <v>1017.5</v>
      </c>
      <c r="H403" s="10"/>
      <c r="I403" s="9" t="s">
        <v>525</v>
      </c>
    </row>
    <row r="404" spans="1:9" ht="20.100000000000001" customHeight="1">
      <c r="A404" s="7">
        <v>26</v>
      </c>
      <c r="B404" s="8">
        <v>42761</v>
      </c>
      <c r="C404" s="7" t="s">
        <v>23</v>
      </c>
      <c r="D404" s="9" t="s">
        <v>739</v>
      </c>
      <c r="E404" s="7" t="s">
        <v>740</v>
      </c>
      <c r="F404" s="7" t="s">
        <v>24</v>
      </c>
      <c r="G404" s="11"/>
      <c r="H404" s="10">
        <v>20831580</v>
      </c>
      <c r="I404" s="9"/>
    </row>
    <row r="405" spans="1:9" ht="20.100000000000001" customHeight="1">
      <c r="A405" s="7">
        <v>27</v>
      </c>
      <c r="B405" s="8">
        <v>43129</v>
      </c>
      <c r="C405" s="7" t="s">
        <v>23</v>
      </c>
      <c r="D405" s="9" t="s">
        <v>744</v>
      </c>
      <c r="E405" s="7" t="s">
        <v>159</v>
      </c>
      <c r="F405" s="7" t="s">
        <v>24</v>
      </c>
      <c r="G405" s="11"/>
      <c r="H405" s="10">
        <v>30537210</v>
      </c>
      <c r="I405" s="9" t="s">
        <v>29</v>
      </c>
    </row>
    <row r="406" spans="1:9" ht="20.100000000000001" customHeight="1">
      <c r="A406" s="7">
        <v>28</v>
      </c>
      <c r="B406" s="8">
        <v>43130</v>
      </c>
      <c r="C406" s="7" t="s">
        <v>23</v>
      </c>
      <c r="D406" s="9" t="s">
        <v>745</v>
      </c>
      <c r="E406" s="7" t="s">
        <v>746</v>
      </c>
      <c r="F406" s="7" t="s">
        <v>24</v>
      </c>
      <c r="G406" s="11"/>
      <c r="H406" s="10">
        <v>57086400</v>
      </c>
      <c r="I406" s="9" t="s">
        <v>29</v>
      </c>
    </row>
    <row r="407" spans="1:9" ht="20.100000000000001" customHeight="1">
      <c r="A407" s="7">
        <v>29</v>
      </c>
      <c r="B407" s="8">
        <v>43131</v>
      </c>
      <c r="C407" s="7" t="s">
        <v>664</v>
      </c>
      <c r="D407" s="9" t="s">
        <v>665</v>
      </c>
      <c r="E407" s="7" t="s">
        <v>748</v>
      </c>
      <c r="F407" s="12" t="s">
        <v>747</v>
      </c>
      <c r="G407" s="11"/>
      <c r="H407" s="10">
        <v>13821720</v>
      </c>
      <c r="I407" s="9" t="s">
        <v>29</v>
      </c>
    </row>
    <row r="408" spans="1:9" ht="20.100000000000001" customHeight="1">
      <c r="A408" s="7">
        <v>29</v>
      </c>
      <c r="B408" s="8">
        <v>43131</v>
      </c>
      <c r="C408" s="7" t="s">
        <v>526</v>
      </c>
      <c r="D408" s="9" t="s">
        <v>595</v>
      </c>
      <c r="E408" s="7" t="s">
        <v>749</v>
      </c>
      <c r="F408" s="12" t="s">
        <v>150</v>
      </c>
      <c r="G408" s="11"/>
      <c r="H408" s="10">
        <v>12512476</v>
      </c>
      <c r="I408" s="9" t="s">
        <v>29</v>
      </c>
    </row>
    <row r="409" spans="1:9" ht="20.100000000000001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20.100000000000001" customHeight="1">
      <c r="A410" s="90"/>
      <c r="B410" s="91"/>
      <c r="C410" s="171" t="s">
        <v>28</v>
      </c>
      <c r="D410" s="172"/>
      <c r="E410" s="172"/>
      <c r="F410" s="173"/>
      <c r="G410" s="92">
        <f>SUM(G379:G409)</f>
        <v>4787.5</v>
      </c>
      <c r="H410" s="154">
        <f>SUM(H379:H409)</f>
        <v>962003131</v>
      </c>
      <c r="I410" s="92"/>
    </row>
    <row r="411" spans="1:9" ht="20.100000000000001" customHeight="1">
      <c r="A411" s="166" t="s">
        <v>726</v>
      </c>
      <c r="B411" s="167"/>
      <c r="C411" s="7"/>
      <c r="D411" s="9"/>
      <c r="E411" s="7"/>
      <c r="F411" s="7"/>
      <c r="G411" s="11"/>
      <c r="H411" s="10"/>
      <c r="I411" s="9"/>
    </row>
    <row r="412" spans="1:9" ht="20.100000000000001" customHeight="1">
      <c r="A412" s="13">
        <v>1</v>
      </c>
      <c r="B412" s="48">
        <v>43132</v>
      </c>
      <c r="C412" s="13" t="s">
        <v>23</v>
      </c>
      <c r="D412" s="49" t="s">
        <v>754</v>
      </c>
      <c r="E412" s="13" t="s">
        <v>733</v>
      </c>
      <c r="F412" s="13" t="s">
        <v>24</v>
      </c>
      <c r="G412" s="51"/>
      <c r="H412" s="125">
        <v>27212175</v>
      </c>
      <c r="I412" s="49" t="s">
        <v>29</v>
      </c>
    </row>
    <row r="413" spans="1:9" ht="20.100000000000001" customHeight="1">
      <c r="A413" s="13">
        <v>2</v>
      </c>
      <c r="B413" s="48">
        <v>43132</v>
      </c>
      <c r="C413" s="13" t="s">
        <v>202</v>
      </c>
      <c r="D413" s="49" t="s">
        <v>337</v>
      </c>
      <c r="E413" s="13" t="s">
        <v>756</v>
      </c>
      <c r="F413" s="50" t="s">
        <v>757</v>
      </c>
      <c r="G413" s="51"/>
      <c r="H413" s="125">
        <v>111997200</v>
      </c>
      <c r="I413" s="49" t="s">
        <v>29</v>
      </c>
    </row>
    <row r="414" spans="1:9" ht="20.100000000000001" customHeight="1">
      <c r="A414" s="13">
        <v>3</v>
      </c>
      <c r="B414" s="48">
        <v>43133</v>
      </c>
      <c r="C414" s="13" t="s">
        <v>752</v>
      </c>
      <c r="D414" s="49" t="s">
        <v>625</v>
      </c>
      <c r="E414" s="13" t="s">
        <v>276</v>
      </c>
      <c r="F414" s="13"/>
      <c r="G414" s="51"/>
      <c r="H414" s="125">
        <v>4000000</v>
      </c>
      <c r="I414" s="49"/>
    </row>
    <row r="415" spans="1:9" ht="20.100000000000001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753</v>
      </c>
      <c r="F415" s="50" t="s">
        <v>186</v>
      </c>
      <c r="G415" s="51"/>
      <c r="H415" s="125">
        <v>9468900</v>
      </c>
      <c r="I415" s="49" t="s">
        <v>29</v>
      </c>
    </row>
    <row r="416" spans="1:9" ht="20.100000000000001" customHeight="1">
      <c r="A416" s="13">
        <v>5</v>
      </c>
      <c r="B416" s="48">
        <v>43136</v>
      </c>
      <c r="C416" s="13" t="s">
        <v>23</v>
      </c>
      <c r="D416" s="49" t="s">
        <v>755</v>
      </c>
      <c r="E416" s="13" t="s">
        <v>159</v>
      </c>
      <c r="F416" s="13" t="s">
        <v>24</v>
      </c>
      <c r="G416" s="51"/>
      <c r="H416" s="125">
        <v>27507600</v>
      </c>
      <c r="I416" s="49" t="s">
        <v>29</v>
      </c>
    </row>
    <row r="417" spans="1:9" ht="20.100000000000001" customHeight="1">
      <c r="A417" s="13">
        <v>6</v>
      </c>
      <c r="B417" s="48">
        <v>43136</v>
      </c>
      <c r="C417" s="13" t="s">
        <v>759</v>
      </c>
      <c r="D417" s="49" t="s">
        <v>772</v>
      </c>
      <c r="E417" s="13" t="s">
        <v>760</v>
      </c>
      <c r="F417" s="13" t="s">
        <v>761</v>
      </c>
      <c r="G417" s="51">
        <v>10538</v>
      </c>
      <c r="H417" s="125"/>
      <c r="I417" s="49" t="s">
        <v>525</v>
      </c>
    </row>
    <row r="418" spans="1:9" ht="20.100000000000001" customHeight="1">
      <c r="A418" s="13">
        <v>7</v>
      </c>
      <c r="B418" s="48">
        <v>43137</v>
      </c>
      <c r="C418" s="13" t="s">
        <v>23</v>
      </c>
      <c r="D418" s="49" t="s">
        <v>771</v>
      </c>
      <c r="E418" s="13" t="s">
        <v>159</v>
      </c>
      <c r="F418" s="13" t="s">
        <v>24</v>
      </c>
      <c r="G418" s="51">
        <v>2155</v>
      </c>
      <c r="H418" s="125"/>
      <c r="I418" s="49" t="s">
        <v>525</v>
      </c>
    </row>
    <row r="419" spans="1:9" ht="20.100000000000001" customHeight="1">
      <c r="A419" s="13">
        <v>8</v>
      </c>
      <c r="B419" s="48">
        <v>43137</v>
      </c>
      <c r="C419" s="13" t="s">
        <v>403</v>
      </c>
      <c r="D419" s="49" t="s">
        <v>750</v>
      </c>
      <c r="E419" s="13" t="s">
        <v>751</v>
      </c>
      <c r="F419" s="50" t="s">
        <v>127</v>
      </c>
      <c r="G419" s="51"/>
      <c r="H419" s="125">
        <v>10633068</v>
      </c>
      <c r="I419" s="49"/>
    </row>
    <row r="420" spans="1:9" ht="20.100000000000001" customHeight="1">
      <c r="A420" s="13">
        <v>9</v>
      </c>
      <c r="B420" s="48">
        <v>43138</v>
      </c>
      <c r="C420" s="13" t="s">
        <v>280</v>
      </c>
      <c r="D420" s="49" t="s">
        <v>261</v>
      </c>
      <c r="E420" s="13" t="s">
        <v>758</v>
      </c>
      <c r="F420" s="50" t="s">
        <v>374</v>
      </c>
      <c r="G420" s="51"/>
      <c r="H420" s="125">
        <v>31999200</v>
      </c>
      <c r="I420" s="49" t="s">
        <v>29</v>
      </c>
    </row>
    <row r="421" spans="1:9" ht="20.100000000000001" customHeight="1">
      <c r="A421" s="7">
        <v>10</v>
      </c>
      <c r="B421" s="8">
        <v>43140</v>
      </c>
      <c r="C421" s="7" t="s">
        <v>23</v>
      </c>
      <c r="D421" s="9" t="s">
        <v>762</v>
      </c>
      <c r="E421" s="7" t="s">
        <v>763</v>
      </c>
      <c r="F421" s="7" t="s">
        <v>24</v>
      </c>
      <c r="G421" s="11"/>
      <c r="H421" s="10">
        <v>20532820</v>
      </c>
      <c r="I421" s="9"/>
    </row>
    <row r="422" spans="1:9" ht="20.100000000000001" customHeight="1">
      <c r="A422" s="7">
        <v>11</v>
      </c>
      <c r="B422" s="8">
        <v>43140</v>
      </c>
      <c r="C422" s="7" t="s">
        <v>765</v>
      </c>
      <c r="D422" s="9" t="s">
        <v>766</v>
      </c>
      <c r="E422" s="7" t="s">
        <v>767</v>
      </c>
      <c r="F422" s="12" t="s">
        <v>415</v>
      </c>
      <c r="G422" s="11"/>
      <c r="H422" s="10">
        <v>38996525</v>
      </c>
      <c r="I422" s="9" t="s">
        <v>29</v>
      </c>
    </row>
    <row r="423" spans="1:9" ht="20.100000000000001" customHeight="1">
      <c r="A423" s="7">
        <v>12</v>
      </c>
      <c r="B423" s="8">
        <v>43144</v>
      </c>
      <c r="C423" s="7" t="s">
        <v>260</v>
      </c>
      <c r="D423" s="9" t="s">
        <v>681</v>
      </c>
      <c r="E423" s="7" t="s">
        <v>764</v>
      </c>
      <c r="F423" s="12" t="s">
        <v>150</v>
      </c>
      <c r="G423" s="11"/>
      <c r="H423" s="10">
        <v>6818268</v>
      </c>
      <c r="I423" s="9"/>
    </row>
    <row r="424" spans="1:9" ht="20.100000000000001" customHeight="1">
      <c r="A424" s="7">
        <v>13</v>
      </c>
      <c r="B424" s="8">
        <v>43144</v>
      </c>
      <c r="C424" s="7" t="s">
        <v>43</v>
      </c>
      <c r="D424" s="9" t="s">
        <v>768</v>
      </c>
      <c r="E424" s="7" t="s">
        <v>769</v>
      </c>
      <c r="F424" s="12" t="s">
        <v>17</v>
      </c>
      <c r="G424" s="11"/>
      <c r="H424" s="10">
        <v>13203450</v>
      </c>
      <c r="I424" s="9" t="s">
        <v>29</v>
      </c>
    </row>
    <row r="425" spans="1:9" ht="20.100000000000001" customHeight="1">
      <c r="A425" s="7">
        <v>14</v>
      </c>
      <c r="B425" s="8">
        <v>43144</v>
      </c>
      <c r="C425" s="7" t="s">
        <v>23</v>
      </c>
      <c r="D425" s="9" t="s">
        <v>770</v>
      </c>
      <c r="E425" s="7" t="s">
        <v>231</v>
      </c>
      <c r="F425" s="7" t="s">
        <v>24</v>
      </c>
      <c r="G425" s="11"/>
      <c r="H425" s="10">
        <v>62615100</v>
      </c>
      <c r="I425" s="9" t="s">
        <v>29</v>
      </c>
    </row>
    <row r="426" spans="1:9" ht="20.100000000000001" customHeight="1">
      <c r="A426" s="7">
        <v>15</v>
      </c>
      <c r="B426" s="8">
        <v>43146</v>
      </c>
      <c r="C426" s="7" t="s">
        <v>331</v>
      </c>
      <c r="D426" s="9" t="s">
        <v>332</v>
      </c>
      <c r="E426" s="7" t="s">
        <v>778</v>
      </c>
      <c r="F426" s="12" t="s">
        <v>12</v>
      </c>
      <c r="G426" s="11">
        <v>1017.5</v>
      </c>
      <c r="H426" s="10"/>
      <c r="I426" s="9" t="s">
        <v>525</v>
      </c>
    </row>
    <row r="427" spans="1:9" ht="20.100000000000001" customHeight="1">
      <c r="A427" s="7">
        <v>16</v>
      </c>
      <c r="B427" s="8">
        <v>43150</v>
      </c>
      <c r="C427" s="7" t="s">
        <v>417</v>
      </c>
      <c r="D427" s="9" t="s">
        <v>418</v>
      </c>
      <c r="E427" s="7" t="s">
        <v>773</v>
      </c>
      <c r="F427" s="12" t="s">
        <v>133</v>
      </c>
      <c r="G427" s="11"/>
      <c r="H427" s="10">
        <v>1000000</v>
      </c>
      <c r="I427" s="9"/>
    </row>
    <row r="428" spans="1:9" ht="20.100000000000001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741</v>
      </c>
      <c r="F428" s="12" t="s">
        <v>124</v>
      </c>
      <c r="G428" s="11"/>
      <c r="H428" s="10">
        <v>12187800</v>
      </c>
      <c r="I428" s="9" t="s">
        <v>29</v>
      </c>
    </row>
    <row r="429" spans="1:9" ht="20.100000000000001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776</v>
      </c>
      <c r="F429" s="12" t="s">
        <v>100</v>
      </c>
      <c r="G429" s="11"/>
      <c r="H429" s="10">
        <v>40910000</v>
      </c>
      <c r="I429" s="9" t="s">
        <v>29</v>
      </c>
    </row>
    <row r="430" spans="1:9" ht="20.100000000000001" customHeight="1">
      <c r="A430" s="7">
        <v>19</v>
      </c>
      <c r="B430" s="8">
        <v>43151</v>
      </c>
      <c r="C430" s="7" t="s">
        <v>248</v>
      </c>
      <c r="D430" s="9" t="s">
        <v>45</v>
      </c>
      <c r="E430" s="7" t="s">
        <v>777</v>
      </c>
      <c r="F430" s="12" t="s">
        <v>11</v>
      </c>
      <c r="G430" s="11"/>
      <c r="H430" s="10">
        <v>10721600</v>
      </c>
      <c r="I430" s="9" t="s">
        <v>29</v>
      </c>
    </row>
    <row r="431" spans="1:9" ht="20.100000000000001" customHeight="1">
      <c r="A431" s="7">
        <v>20</v>
      </c>
      <c r="B431" s="8">
        <v>43151</v>
      </c>
      <c r="C431" s="7" t="s">
        <v>752</v>
      </c>
      <c r="D431" s="9" t="s">
        <v>625</v>
      </c>
      <c r="E431" s="7" t="s">
        <v>774</v>
      </c>
      <c r="F431" s="12" t="s">
        <v>15</v>
      </c>
      <c r="G431" s="11">
        <v>907.5</v>
      </c>
      <c r="H431" s="10"/>
      <c r="I431" s="9"/>
    </row>
    <row r="432" spans="1:9" ht="20.100000000000001" customHeight="1">
      <c r="A432" s="7">
        <v>21</v>
      </c>
      <c r="B432" s="8">
        <v>43151</v>
      </c>
      <c r="C432" s="7" t="s">
        <v>223</v>
      </c>
      <c r="D432" s="9" t="s">
        <v>224</v>
      </c>
      <c r="E432" s="7" t="s">
        <v>775</v>
      </c>
      <c r="F432" s="12" t="s">
        <v>98</v>
      </c>
      <c r="G432" s="11"/>
      <c r="H432" s="10">
        <v>36865644</v>
      </c>
      <c r="I432" s="9"/>
    </row>
    <row r="433" spans="1:69" ht="20.100000000000001" customHeight="1">
      <c r="A433" s="7">
        <v>22</v>
      </c>
      <c r="B433" s="8">
        <v>43153</v>
      </c>
      <c r="C433" s="7" t="s">
        <v>490</v>
      </c>
      <c r="D433" s="9" t="s">
        <v>328</v>
      </c>
      <c r="E433" s="7" t="s">
        <v>779</v>
      </c>
      <c r="F433" s="12" t="s">
        <v>487</v>
      </c>
      <c r="G433" s="11"/>
      <c r="H433" s="10">
        <v>30428160</v>
      </c>
      <c r="I433" s="9" t="s">
        <v>29</v>
      </c>
    </row>
    <row r="434" spans="1:69" ht="20.100000000000001" customHeight="1">
      <c r="A434" s="7">
        <v>23</v>
      </c>
      <c r="B434" s="8">
        <v>43153</v>
      </c>
      <c r="C434" s="7" t="s">
        <v>780</v>
      </c>
      <c r="D434" s="9" t="s">
        <v>781</v>
      </c>
      <c r="E434" s="7" t="s">
        <v>782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20.100000000000001" customHeight="1">
      <c r="A435" s="13">
        <v>24</v>
      </c>
      <c r="B435" s="48">
        <v>43154</v>
      </c>
      <c r="C435" s="13" t="s">
        <v>664</v>
      </c>
      <c r="D435" s="49" t="s">
        <v>665</v>
      </c>
      <c r="E435" s="13" t="s">
        <v>793</v>
      </c>
      <c r="F435" s="50" t="s">
        <v>487</v>
      </c>
      <c r="G435" s="51"/>
      <c r="H435" s="125">
        <v>3700000</v>
      </c>
      <c r="I435" s="49" t="s">
        <v>799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20.100000000000001" customHeight="1">
      <c r="A436" s="7">
        <v>25</v>
      </c>
      <c r="B436" s="8">
        <v>43158</v>
      </c>
      <c r="C436" s="7" t="s">
        <v>252</v>
      </c>
      <c r="D436" s="9" t="s">
        <v>253</v>
      </c>
      <c r="E436" s="7" t="s">
        <v>783</v>
      </c>
      <c r="F436" s="12" t="s">
        <v>153</v>
      </c>
      <c r="G436" s="11">
        <v>3050</v>
      </c>
      <c r="H436" s="10">
        <v>34000</v>
      </c>
      <c r="I436" s="9" t="s">
        <v>784</v>
      </c>
    </row>
    <row r="437" spans="1:69" ht="20.100000000000001" customHeight="1">
      <c r="A437" s="7">
        <v>26</v>
      </c>
      <c r="B437" s="8">
        <v>43159</v>
      </c>
      <c r="C437" s="7" t="s">
        <v>91</v>
      </c>
      <c r="D437" s="9" t="s">
        <v>785</v>
      </c>
      <c r="E437" s="7" t="s">
        <v>786</v>
      </c>
      <c r="F437" s="7" t="s">
        <v>92</v>
      </c>
      <c r="G437" s="11"/>
      <c r="H437" s="10">
        <v>140721000</v>
      </c>
      <c r="I437" s="9" t="s">
        <v>29</v>
      </c>
    </row>
    <row r="438" spans="1:69" ht="20.100000000000001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20.100000000000001" customHeight="1">
      <c r="A439" s="90"/>
      <c r="B439" s="91"/>
      <c r="C439" s="171" t="s">
        <v>727</v>
      </c>
      <c r="D439" s="172"/>
      <c r="E439" s="172"/>
      <c r="F439" s="173"/>
      <c r="G439" s="92">
        <f>SUM(G411:G438)</f>
        <v>17668</v>
      </c>
      <c r="H439" s="154">
        <f>SUM(H411:H438)</f>
        <v>734245110</v>
      </c>
      <c r="I439" s="92"/>
    </row>
    <row r="440" spans="1:69" ht="20.100000000000001" customHeight="1">
      <c r="A440" s="166" t="s">
        <v>787</v>
      </c>
      <c r="B440" s="167"/>
      <c r="C440" s="7"/>
      <c r="D440" s="9"/>
      <c r="E440" s="7"/>
      <c r="F440" s="7"/>
      <c r="G440" s="11"/>
      <c r="H440" s="10"/>
      <c r="I440" s="9"/>
    </row>
    <row r="441" spans="1:69" ht="20.100000000000001" customHeight="1">
      <c r="A441" s="7">
        <v>1</v>
      </c>
      <c r="B441" s="8">
        <v>43161</v>
      </c>
      <c r="C441" s="7" t="s">
        <v>91</v>
      </c>
      <c r="D441" s="9" t="s">
        <v>788</v>
      </c>
      <c r="E441" s="7" t="s">
        <v>789</v>
      </c>
      <c r="F441" s="7" t="s">
        <v>92</v>
      </c>
      <c r="G441" s="11"/>
      <c r="H441" s="10">
        <v>68894925</v>
      </c>
      <c r="I441" s="9" t="s">
        <v>29</v>
      </c>
    </row>
    <row r="442" spans="1:69" ht="20.100000000000001" customHeight="1">
      <c r="A442" s="7">
        <v>2</v>
      </c>
      <c r="B442" s="8">
        <v>43161</v>
      </c>
      <c r="C442" s="7" t="s">
        <v>23</v>
      </c>
      <c r="D442" s="9" t="s">
        <v>790</v>
      </c>
      <c r="E442" s="7" t="s">
        <v>760</v>
      </c>
      <c r="F442" s="7" t="s">
        <v>24</v>
      </c>
      <c r="G442" s="11"/>
      <c r="H442" s="10">
        <v>27139050</v>
      </c>
      <c r="I442" s="9" t="s">
        <v>29</v>
      </c>
    </row>
    <row r="443" spans="1:69" ht="20.100000000000001" customHeight="1">
      <c r="A443" s="7">
        <v>3</v>
      </c>
      <c r="B443" s="8">
        <v>43163</v>
      </c>
      <c r="C443" s="7" t="s">
        <v>695</v>
      </c>
      <c r="D443" s="9" t="s">
        <v>791</v>
      </c>
      <c r="E443" s="7" t="s">
        <v>792</v>
      </c>
      <c r="F443" s="12" t="s">
        <v>95</v>
      </c>
      <c r="G443" s="11"/>
      <c r="H443" s="10">
        <v>14005090</v>
      </c>
      <c r="I443" s="9" t="s">
        <v>29</v>
      </c>
    </row>
    <row r="444" spans="1:69" ht="20.100000000000001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778</v>
      </c>
      <c r="F444" s="12" t="s">
        <v>138</v>
      </c>
      <c r="G444" s="11"/>
      <c r="H444" s="10">
        <v>12061800</v>
      </c>
      <c r="I444" s="9" t="s">
        <v>29</v>
      </c>
    </row>
    <row r="445" spans="1:69" ht="20.100000000000001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794</v>
      </c>
      <c r="F445" s="12" t="s">
        <v>26</v>
      </c>
      <c r="G445" s="11"/>
      <c r="H445" s="10">
        <v>9333100</v>
      </c>
      <c r="I445" s="9" t="s">
        <v>29</v>
      </c>
    </row>
    <row r="446" spans="1:69" ht="20.100000000000001" customHeight="1">
      <c r="A446" s="7">
        <v>6</v>
      </c>
      <c r="B446" s="8">
        <v>43165</v>
      </c>
      <c r="C446" s="7" t="s">
        <v>215</v>
      </c>
      <c r="D446" s="9" t="s">
        <v>796</v>
      </c>
      <c r="E446" s="7" t="s">
        <v>795</v>
      </c>
      <c r="F446" s="12" t="s">
        <v>282</v>
      </c>
      <c r="G446" s="11"/>
      <c r="H446" s="10">
        <v>115997100</v>
      </c>
      <c r="I446" s="9" t="s">
        <v>29</v>
      </c>
    </row>
    <row r="447" spans="1:69" ht="20.100000000000001" customHeight="1">
      <c r="A447" s="7">
        <v>7</v>
      </c>
      <c r="B447" s="8">
        <v>43166</v>
      </c>
      <c r="C447" s="7" t="s">
        <v>526</v>
      </c>
      <c r="D447" s="9" t="s">
        <v>595</v>
      </c>
      <c r="E447" s="7" t="s">
        <v>797</v>
      </c>
      <c r="F447" s="12" t="s">
        <v>13</v>
      </c>
      <c r="G447" s="11"/>
      <c r="H447" s="10">
        <v>12526350</v>
      </c>
      <c r="I447" s="9" t="s">
        <v>29</v>
      </c>
    </row>
    <row r="448" spans="1:69" ht="20.100000000000001" customHeight="1">
      <c r="A448" s="7">
        <v>8</v>
      </c>
      <c r="B448" s="8">
        <v>43166</v>
      </c>
      <c r="C448" s="7" t="s">
        <v>259</v>
      </c>
      <c r="D448" s="9" t="s">
        <v>261</v>
      </c>
      <c r="E448" s="7" t="s">
        <v>798</v>
      </c>
      <c r="F448" s="12" t="s">
        <v>186</v>
      </c>
      <c r="G448" s="11"/>
      <c r="H448" s="10">
        <v>36560700</v>
      </c>
      <c r="I448" s="9" t="s">
        <v>29</v>
      </c>
    </row>
    <row r="449" spans="1:69" ht="20.100000000000001" customHeight="1">
      <c r="A449" s="7">
        <v>9</v>
      </c>
      <c r="B449" s="8">
        <v>43168</v>
      </c>
      <c r="C449" s="7" t="s">
        <v>23</v>
      </c>
      <c r="D449" s="9" t="s">
        <v>800</v>
      </c>
      <c r="E449" s="7" t="s">
        <v>801</v>
      </c>
      <c r="F449" s="7" t="s">
        <v>24</v>
      </c>
      <c r="G449" s="11"/>
      <c r="H449" s="10">
        <v>20853140</v>
      </c>
      <c r="I449" s="9"/>
    </row>
    <row r="450" spans="1:69" ht="20.100000000000001" customHeight="1">
      <c r="A450" s="7">
        <v>10</v>
      </c>
      <c r="B450" s="8">
        <v>43168</v>
      </c>
      <c r="C450" s="7" t="s">
        <v>331</v>
      </c>
      <c r="D450" s="9" t="s">
        <v>332</v>
      </c>
      <c r="E450" s="7" t="s">
        <v>804</v>
      </c>
      <c r="F450" s="12" t="s">
        <v>275</v>
      </c>
      <c r="G450" s="11">
        <v>1017.5</v>
      </c>
      <c r="H450" s="10"/>
      <c r="I450" s="9" t="s">
        <v>525</v>
      </c>
    </row>
    <row r="451" spans="1:69" ht="20.100000000000001" customHeight="1">
      <c r="A451" s="7">
        <v>11</v>
      </c>
      <c r="B451" s="8">
        <v>43168</v>
      </c>
      <c r="C451" s="7" t="s">
        <v>759</v>
      </c>
      <c r="D451" s="9" t="s">
        <v>805</v>
      </c>
      <c r="E451" s="7" t="s">
        <v>304</v>
      </c>
      <c r="F451" s="7" t="s">
        <v>761</v>
      </c>
      <c r="G451" s="11">
        <v>8140</v>
      </c>
      <c r="H451" s="10"/>
      <c r="I451" s="9" t="s">
        <v>525</v>
      </c>
    </row>
    <row r="452" spans="1:69" ht="20.100000000000001" customHeight="1">
      <c r="A452" s="7">
        <v>12</v>
      </c>
      <c r="B452" s="8">
        <v>43173</v>
      </c>
      <c r="C452" s="7" t="s">
        <v>802</v>
      </c>
      <c r="D452" s="9" t="s">
        <v>418</v>
      </c>
      <c r="E452" s="7" t="s">
        <v>803</v>
      </c>
      <c r="F452" s="12" t="s">
        <v>13</v>
      </c>
      <c r="G452" s="11"/>
      <c r="H452" s="10">
        <v>1000000</v>
      </c>
      <c r="I452" s="9"/>
    </row>
    <row r="453" spans="1:69" ht="20.100000000000001" customHeight="1">
      <c r="A453" s="7">
        <v>13</v>
      </c>
      <c r="B453" s="8">
        <v>43173</v>
      </c>
      <c r="C453" s="7" t="s">
        <v>248</v>
      </c>
      <c r="D453" s="9" t="s">
        <v>45</v>
      </c>
      <c r="E453" s="7" t="s">
        <v>803</v>
      </c>
      <c r="F453" s="12" t="s">
        <v>747</v>
      </c>
      <c r="G453" s="11"/>
      <c r="H453" s="10">
        <v>11034400</v>
      </c>
      <c r="I453" s="9" t="s">
        <v>29</v>
      </c>
    </row>
    <row r="454" spans="1:69" ht="20.100000000000001" customHeight="1">
      <c r="A454" s="7">
        <v>14</v>
      </c>
      <c r="B454" s="8">
        <v>43174</v>
      </c>
      <c r="C454" s="7" t="s">
        <v>677</v>
      </c>
      <c r="D454" s="9" t="s">
        <v>94</v>
      </c>
      <c r="E454" s="7" t="s">
        <v>811</v>
      </c>
      <c r="F454" s="12" t="s">
        <v>93</v>
      </c>
      <c r="G454" s="11"/>
      <c r="H454" s="10">
        <v>28144200</v>
      </c>
      <c r="I454" s="9" t="s">
        <v>29</v>
      </c>
    </row>
    <row r="455" spans="1:69" ht="20.100000000000001" customHeight="1">
      <c r="A455" s="7">
        <v>15</v>
      </c>
      <c r="B455" s="8">
        <v>43174</v>
      </c>
      <c r="C455" s="7" t="s">
        <v>352</v>
      </c>
      <c r="D455" s="9" t="s">
        <v>808</v>
      </c>
      <c r="E455" s="7" t="s">
        <v>789</v>
      </c>
      <c r="F455" s="7" t="s">
        <v>354</v>
      </c>
      <c r="G455" s="11"/>
      <c r="H455" s="10">
        <v>136255400</v>
      </c>
      <c r="I455" s="9" t="s">
        <v>29</v>
      </c>
    </row>
    <row r="456" spans="1:69" ht="20.100000000000001" customHeight="1">
      <c r="A456" s="7">
        <v>16</v>
      </c>
      <c r="B456" s="8">
        <v>43175</v>
      </c>
      <c r="C456" s="7" t="s">
        <v>19</v>
      </c>
      <c r="D456" s="9" t="s">
        <v>806</v>
      </c>
      <c r="E456" s="7" t="s">
        <v>807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20.100000000000001" customHeight="1">
      <c r="A457" s="13">
        <v>17</v>
      </c>
      <c r="B457" s="48">
        <v>43178</v>
      </c>
      <c r="C457" s="13" t="s">
        <v>91</v>
      </c>
      <c r="D457" s="49" t="s">
        <v>809</v>
      </c>
      <c r="E457" s="13" t="s">
        <v>810</v>
      </c>
      <c r="F457" s="13" t="s">
        <v>92</v>
      </c>
      <c r="G457" s="51"/>
      <c r="H457" s="125">
        <v>221750250</v>
      </c>
      <c r="I457" s="49" t="s">
        <v>846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20.100000000000001" customHeight="1">
      <c r="A458" s="7">
        <v>18</v>
      </c>
      <c r="B458" s="8">
        <v>43181</v>
      </c>
      <c r="C458" s="7" t="s">
        <v>283</v>
      </c>
      <c r="D458" s="9" t="s">
        <v>812</v>
      </c>
      <c r="E458" s="7" t="s">
        <v>813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20.100000000000001" customHeight="1">
      <c r="A459" s="13">
        <v>19</v>
      </c>
      <c r="B459" s="48">
        <v>43181</v>
      </c>
      <c r="C459" s="13" t="s">
        <v>562</v>
      </c>
      <c r="D459" s="49" t="s">
        <v>815</v>
      </c>
      <c r="E459" s="13" t="s">
        <v>816</v>
      </c>
      <c r="F459" s="13" t="s">
        <v>562</v>
      </c>
      <c r="G459" s="51"/>
      <c r="H459" s="125">
        <v>172885800</v>
      </c>
      <c r="I459" s="49" t="s">
        <v>120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20.100000000000001" customHeight="1">
      <c r="A460" s="7">
        <v>20</v>
      </c>
      <c r="B460" s="48">
        <v>43181</v>
      </c>
      <c r="C460" s="13" t="s">
        <v>611</v>
      </c>
      <c r="D460" s="49" t="s">
        <v>683</v>
      </c>
      <c r="E460" s="13" t="s">
        <v>819</v>
      </c>
      <c r="F460" s="50" t="s">
        <v>330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20.100000000000001" customHeight="1">
      <c r="A461" s="7">
        <v>21</v>
      </c>
      <c r="B461" s="8">
        <v>43185</v>
      </c>
      <c r="C461" s="7" t="s">
        <v>752</v>
      </c>
      <c r="D461" s="9" t="s">
        <v>625</v>
      </c>
      <c r="E461" s="7" t="s">
        <v>814</v>
      </c>
      <c r="F461" s="7"/>
      <c r="G461" s="11">
        <v>907.5</v>
      </c>
      <c r="H461" s="10"/>
      <c r="I461" s="9"/>
    </row>
    <row r="462" spans="1:69" ht="20.100000000000001" customHeight="1">
      <c r="A462" s="13">
        <v>22</v>
      </c>
      <c r="B462" s="8">
        <v>43186</v>
      </c>
      <c r="C462" s="7" t="s">
        <v>283</v>
      </c>
      <c r="D462" s="9" t="s">
        <v>812</v>
      </c>
      <c r="E462" s="7" t="s">
        <v>146</v>
      </c>
      <c r="F462" s="12" t="s">
        <v>11</v>
      </c>
      <c r="G462" s="11"/>
      <c r="H462" s="10">
        <v>15035100</v>
      </c>
      <c r="I462" s="9" t="s">
        <v>29</v>
      </c>
    </row>
    <row r="463" spans="1:69" ht="20.100000000000001" customHeight="1">
      <c r="A463" s="7">
        <v>23</v>
      </c>
      <c r="B463" s="8">
        <v>43186</v>
      </c>
      <c r="C463" s="7" t="s">
        <v>23</v>
      </c>
      <c r="D463" s="9" t="s">
        <v>817</v>
      </c>
      <c r="E463" s="7" t="s">
        <v>818</v>
      </c>
      <c r="F463" s="7" t="s">
        <v>24</v>
      </c>
      <c r="G463" s="11"/>
      <c r="H463" s="10">
        <v>27930825</v>
      </c>
      <c r="I463" s="9" t="s">
        <v>29</v>
      </c>
    </row>
    <row r="464" spans="1:69" ht="20.100000000000001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821</v>
      </c>
      <c r="F464" s="12" t="s">
        <v>132</v>
      </c>
      <c r="G464" s="11"/>
      <c r="H464" s="10">
        <v>13066950</v>
      </c>
      <c r="I464" s="9" t="s">
        <v>29</v>
      </c>
    </row>
    <row r="465" spans="1:9" ht="20.100000000000001" customHeight="1">
      <c r="A465" s="13">
        <v>25</v>
      </c>
      <c r="B465" s="8">
        <v>43188</v>
      </c>
      <c r="C465" s="7" t="s">
        <v>23</v>
      </c>
      <c r="D465" s="9" t="s">
        <v>820</v>
      </c>
      <c r="E465" s="7" t="s">
        <v>822</v>
      </c>
      <c r="F465" s="7" t="s">
        <v>24</v>
      </c>
      <c r="G465" s="11"/>
      <c r="H465" s="10">
        <v>42216300</v>
      </c>
      <c r="I465" s="9" t="s">
        <v>29</v>
      </c>
    </row>
    <row r="466" spans="1:9" ht="20.100000000000001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20.100000000000001" customHeight="1">
      <c r="A467" s="90"/>
      <c r="B467" s="91"/>
      <c r="C467" s="171" t="s">
        <v>251</v>
      </c>
      <c r="D467" s="172"/>
      <c r="E467" s="172"/>
      <c r="F467" s="173"/>
      <c r="G467" s="92">
        <f>SUM(G440:G466)</f>
        <v>10065</v>
      </c>
      <c r="H467" s="154">
        <f>SUM(H440:H466)</f>
        <v>1559977864</v>
      </c>
      <c r="I467" s="92"/>
    </row>
    <row r="468" spans="1:9" ht="20.100000000000001" customHeight="1">
      <c r="A468" s="166" t="s">
        <v>823</v>
      </c>
      <c r="B468" s="167"/>
      <c r="C468" s="7"/>
      <c r="D468" s="9"/>
      <c r="E468" s="7"/>
      <c r="F468" s="7"/>
      <c r="G468" s="11"/>
      <c r="H468" s="10"/>
      <c r="I468" s="9"/>
    </row>
    <row r="469" spans="1:9" ht="20.100000000000001" customHeight="1">
      <c r="A469" s="7">
        <v>1</v>
      </c>
      <c r="B469" s="8">
        <v>43192</v>
      </c>
      <c r="C469" s="7" t="s">
        <v>19</v>
      </c>
      <c r="D469" s="9" t="s">
        <v>828</v>
      </c>
      <c r="E469" s="7" t="s">
        <v>829</v>
      </c>
      <c r="F469" s="7" t="s">
        <v>20</v>
      </c>
      <c r="G469" s="11"/>
      <c r="H469" s="10">
        <v>71700700</v>
      </c>
      <c r="I469" s="9" t="s">
        <v>120</v>
      </c>
    </row>
    <row r="470" spans="1:9" ht="20.100000000000001" customHeight="1">
      <c r="A470" s="7">
        <v>2</v>
      </c>
      <c r="B470" s="8">
        <v>43193</v>
      </c>
      <c r="C470" s="7" t="s">
        <v>23</v>
      </c>
      <c r="D470" s="9" t="s">
        <v>824</v>
      </c>
      <c r="E470" s="7" t="s">
        <v>825</v>
      </c>
      <c r="F470" s="7" t="s">
        <v>24</v>
      </c>
      <c r="G470" s="11">
        <v>2155</v>
      </c>
      <c r="H470" s="10"/>
      <c r="I470" s="9" t="s">
        <v>525</v>
      </c>
    </row>
    <row r="471" spans="1:9" ht="20.100000000000001" customHeight="1">
      <c r="A471" s="7">
        <v>3</v>
      </c>
      <c r="B471" s="8">
        <v>43195</v>
      </c>
      <c r="C471" s="7" t="s">
        <v>831</v>
      </c>
      <c r="D471" s="9" t="s">
        <v>197</v>
      </c>
      <c r="E471" s="7" t="s">
        <v>830</v>
      </c>
      <c r="F471" s="12" t="s">
        <v>93</v>
      </c>
      <c r="G471" s="11"/>
      <c r="H471" s="10">
        <v>239998200</v>
      </c>
      <c r="I471" s="9" t="s">
        <v>29</v>
      </c>
    </row>
    <row r="472" spans="1:9" ht="20.100000000000001" customHeight="1">
      <c r="A472" s="7">
        <v>4</v>
      </c>
      <c r="B472" s="8">
        <v>43196</v>
      </c>
      <c r="C472" s="7" t="s">
        <v>302</v>
      </c>
      <c r="D472" s="9" t="s">
        <v>826</v>
      </c>
      <c r="E472" s="7" t="s">
        <v>827</v>
      </c>
      <c r="F472" s="7" t="s">
        <v>301</v>
      </c>
      <c r="G472" s="11">
        <v>9567.5</v>
      </c>
      <c r="H472" s="10"/>
      <c r="I472" s="9" t="s">
        <v>525</v>
      </c>
    </row>
    <row r="473" spans="1:9" ht="20.100000000000001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804</v>
      </c>
      <c r="F473" s="12" t="s">
        <v>133</v>
      </c>
      <c r="G473" s="11"/>
      <c r="H473" s="10">
        <v>12413700</v>
      </c>
      <c r="I473" s="9" t="s">
        <v>120</v>
      </c>
    </row>
    <row r="474" spans="1:9" ht="20.100000000000001" customHeight="1">
      <c r="A474" s="7">
        <v>6</v>
      </c>
      <c r="B474" s="8">
        <v>43199</v>
      </c>
      <c r="C474" s="7" t="s">
        <v>695</v>
      </c>
      <c r="D474" s="9" t="s">
        <v>694</v>
      </c>
      <c r="E474" s="7" t="s">
        <v>832</v>
      </c>
      <c r="F474" s="12" t="s">
        <v>100</v>
      </c>
      <c r="G474" s="11"/>
      <c r="H474" s="10">
        <v>14413685</v>
      </c>
      <c r="I474" s="9" t="s">
        <v>120</v>
      </c>
    </row>
    <row r="475" spans="1:9" ht="20.100000000000001" customHeight="1">
      <c r="A475" s="7">
        <v>7</v>
      </c>
      <c r="B475" s="8">
        <v>43199</v>
      </c>
      <c r="C475" s="7" t="s">
        <v>526</v>
      </c>
      <c r="D475" s="9" t="s">
        <v>595</v>
      </c>
      <c r="E475" s="7" t="s">
        <v>833</v>
      </c>
      <c r="F475" s="12" t="s">
        <v>177</v>
      </c>
      <c r="G475" s="11"/>
      <c r="H475" s="10">
        <v>12396850</v>
      </c>
      <c r="I475" s="9" t="s">
        <v>29</v>
      </c>
    </row>
    <row r="476" spans="1:9" ht="20.100000000000001" customHeight="1">
      <c r="A476" s="7">
        <v>8</v>
      </c>
      <c r="B476" s="8">
        <v>43203</v>
      </c>
      <c r="C476" s="7" t="s">
        <v>23</v>
      </c>
      <c r="D476" s="9" t="s">
        <v>834</v>
      </c>
      <c r="E476" s="7" t="s">
        <v>835</v>
      </c>
      <c r="F476" s="7" t="s">
        <v>24</v>
      </c>
      <c r="G476" s="11"/>
      <c r="H476" s="10">
        <v>21198100</v>
      </c>
      <c r="I476" s="9"/>
    </row>
    <row r="477" spans="1:9" ht="20.100000000000001" customHeight="1">
      <c r="A477" s="7">
        <v>9</v>
      </c>
      <c r="B477" s="8">
        <v>43203</v>
      </c>
      <c r="C477" s="7" t="s">
        <v>601</v>
      </c>
      <c r="D477" s="9" t="s">
        <v>418</v>
      </c>
      <c r="E477" s="7" t="s">
        <v>836</v>
      </c>
      <c r="F477" s="12" t="s">
        <v>150</v>
      </c>
      <c r="G477" s="11"/>
      <c r="H477" s="10">
        <v>1000000</v>
      </c>
      <c r="I477" s="9"/>
    </row>
    <row r="478" spans="1:9" ht="20.100000000000001" customHeight="1">
      <c r="A478" s="7">
        <v>10</v>
      </c>
      <c r="B478" s="8">
        <v>43203</v>
      </c>
      <c r="C478" s="7" t="s">
        <v>23</v>
      </c>
      <c r="D478" s="9" t="s">
        <v>837</v>
      </c>
      <c r="E478" s="7" t="s">
        <v>818</v>
      </c>
      <c r="F478" s="7" t="s">
        <v>24</v>
      </c>
      <c r="G478" s="11"/>
      <c r="H478" s="10">
        <v>25517052</v>
      </c>
      <c r="I478" s="9" t="s">
        <v>29</v>
      </c>
    </row>
    <row r="479" spans="1:9" ht="20.100000000000001" customHeight="1">
      <c r="A479" s="7">
        <v>11</v>
      </c>
      <c r="B479" s="8">
        <v>43206</v>
      </c>
      <c r="C479" s="7" t="s">
        <v>611</v>
      </c>
      <c r="D479" s="9" t="s">
        <v>570</v>
      </c>
      <c r="E479" s="7" t="s">
        <v>838</v>
      </c>
      <c r="F479" s="12" t="s">
        <v>22</v>
      </c>
      <c r="G479" s="11"/>
      <c r="H479" s="10">
        <v>15520038</v>
      </c>
      <c r="I479" s="9" t="s">
        <v>29</v>
      </c>
    </row>
    <row r="480" spans="1:9" ht="20.100000000000001" customHeight="1">
      <c r="A480" s="7">
        <v>12</v>
      </c>
      <c r="B480" s="8">
        <v>43206</v>
      </c>
      <c r="C480" s="7" t="s">
        <v>38</v>
      </c>
      <c r="D480" s="9" t="s">
        <v>337</v>
      </c>
      <c r="E480" s="7" t="s">
        <v>839</v>
      </c>
      <c r="F480" s="12" t="s">
        <v>160</v>
      </c>
      <c r="G480" s="11"/>
      <c r="H480" s="10">
        <v>132000000</v>
      </c>
      <c r="I480" s="9" t="s">
        <v>29</v>
      </c>
    </row>
    <row r="481" spans="1:69" ht="20.100000000000001" customHeight="1">
      <c r="A481" s="7">
        <v>13</v>
      </c>
      <c r="B481" s="8">
        <v>43208</v>
      </c>
      <c r="C481" s="7" t="s">
        <v>19</v>
      </c>
      <c r="D481" s="9" t="s">
        <v>840</v>
      </c>
      <c r="E481" s="7" t="s">
        <v>825</v>
      </c>
      <c r="F481" s="7" t="s">
        <v>20</v>
      </c>
      <c r="G481" s="11"/>
      <c r="H481" s="10">
        <v>198799825</v>
      </c>
      <c r="I481" s="9" t="s">
        <v>29</v>
      </c>
    </row>
    <row r="482" spans="1:69" ht="20.100000000000001" customHeight="1">
      <c r="A482" s="7">
        <v>14</v>
      </c>
      <c r="B482" s="8">
        <v>43208</v>
      </c>
      <c r="C482" s="7" t="s">
        <v>248</v>
      </c>
      <c r="D482" s="9" t="s">
        <v>45</v>
      </c>
      <c r="E482" s="7" t="s">
        <v>836</v>
      </c>
      <c r="F482" s="12" t="s">
        <v>747</v>
      </c>
      <c r="G482" s="11"/>
      <c r="H482" s="10">
        <v>11000000</v>
      </c>
      <c r="I482" s="9" t="s">
        <v>29</v>
      </c>
    </row>
    <row r="483" spans="1:69" ht="20.100000000000001" customHeight="1">
      <c r="A483" s="7">
        <v>15</v>
      </c>
      <c r="B483" s="8">
        <v>43211</v>
      </c>
      <c r="C483" s="7" t="s">
        <v>695</v>
      </c>
      <c r="D483" s="9" t="s">
        <v>694</v>
      </c>
      <c r="E483" s="7" t="s">
        <v>842</v>
      </c>
      <c r="F483" s="12" t="s">
        <v>132</v>
      </c>
      <c r="G483" s="11"/>
      <c r="H483" s="10">
        <v>14368750</v>
      </c>
      <c r="I483" s="9" t="s">
        <v>29</v>
      </c>
    </row>
    <row r="484" spans="1:69" ht="20.100000000000001" customHeight="1">
      <c r="A484" s="7">
        <v>16</v>
      </c>
      <c r="B484" s="8">
        <v>43213</v>
      </c>
      <c r="C484" s="7" t="s">
        <v>174</v>
      </c>
      <c r="D484" s="9" t="s">
        <v>147</v>
      </c>
      <c r="E484" s="7" t="s">
        <v>841</v>
      </c>
      <c r="F484" s="12" t="s">
        <v>132</v>
      </c>
      <c r="G484" s="11"/>
      <c r="H484" s="10">
        <v>41379000</v>
      </c>
      <c r="I484" s="9" t="s">
        <v>29</v>
      </c>
    </row>
    <row r="485" spans="1:69" ht="20.100000000000001" customHeight="1">
      <c r="A485" s="7">
        <v>17</v>
      </c>
      <c r="B485" s="48">
        <v>43214</v>
      </c>
      <c r="C485" s="13" t="s">
        <v>752</v>
      </c>
      <c r="D485" s="49" t="s">
        <v>843</v>
      </c>
      <c r="E485" s="13" t="s">
        <v>844</v>
      </c>
      <c r="F485" s="50" t="s">
        <v>102</v>
      </c>
      <c r="G485" s="51">
        <v>900</v>
      </c>
      <c r="H485" s="125">
        <v>123245</v>
      </c>
      <c r="I485" s="9"/>
    </row>
    <row r="486" spans="1:69" ht="20.100000000000001" customHeight="1">
      <c r="A486" s="7">
        <v>18</v>
      </c>
      <c r="B486" s="48">
        <v>43214</v>
      </c>
      <c r="C486" s="7" t="s">
        <v>91</v>
      </c>
      <c r="D486" s="49" t="s">
        <v>852</v>
      </c>
      <c r="E486" s="7" t="s">
        <v>276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20.100000000000001" customHeight="1">
      <c r="A487" s="13">
        <v>19</v>
      </c>
      <c r="B487" s="48">
        <v>43220</v>
      </c>
      <c r="C487" s="13" t="s">
        <v>847</v>
      </c>
      <c r="D487" s="49" t="s">
        <v>320</v>
      </c>
      <c r="E487" s="13" t="s">
        <v>836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20.100000000000001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848</v>
      </c>
      <c r="F488" s="12" t="s">
        <v>176</v>
      </c>
      <c r="G488" s="11"/>
      <c r="H488" s="10">
        <v>13448175</v>
      </c>
      <c r="I488" s="9" t="s">
        <v>29</v>
      </c>
    </row>
    <row r="489" spans="1:69" ht="20.100000000000001" customHeight="1">
      <c r="A489" s="7">
        <v>21</v>
      </c>
      <c r="B489" s="48">
        <v>43220</v>
      </c>
      <c r="C489" s="7" t="s">
        <v>19</v>
      </c>
      <c r="D489" s="9" t="s">
        <v>851</v>
      </c>
      <c r="E489" s="7" t="s">
        <v>825</v>
      </c>
      <c r="F489" s="7" t="s">
        <v>20</v>
      </c>
      <c r="G489" s="11"/>
      <c r="H489" s="10">
        <v>98290339</v>
      </c>
      <c r="I489" s="9" t="s">
        <v>29</v>
      </c>
    </row>
    <row r="490" spans="1:69" ht="20.100000000000001" customHeight="1">
      <c r="A490" s="7">
        <v>22</v>
      </c>
      <c r="B490" s="48">
        <v>43220</v>
      </c>
      <c r="C490" s="7" t="s">
        <v>850</v>
      </c>
      <c r="D490" s="9" t="s">
        <v>184</v>
      </c>
      <c r="E490" s="7" t="s">
        <v>849</v>
      </c>
      <c r="F490" s="12" t="s">
        <v>229</v>
      </c>
      <c r="G490" s="11"/>
      <c r="H490" s="10">
        <v>5689613</v>
      </c>
      <c r="I490" s="9" t="s">
        <v>29</v>
      </c>
    </row>
    <row r="491" spans="1:69" ht="20.100000000000001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20.100000000000001" customHeight="1">
      <c r="A492" s="90"/>
      <c r="B492" s="91"/>
      <c r="C492" s="171" t="s">
        <v>317</v>
      </c>
      <c r="D492" s="172"/>
      <c r="E492" s="172"/>
      <c r="F492" s="173"/>
      <c r="G492" s="92">
        <f>SUM(G468:G491)</f>
        <v>12622.5</v>
      </c>
      <c r="H492" s="154">
        <f>SUM(H468:H491)</f>
        <v>964601022</v>
      </c>
      <c r="I492" s="92"/>
    </row>
    <row r="493" spans="1:69" ht="20.100000000000001" customHeight="1">
      <c r="A493" s="166" t="s">
        <v>845</v>
      </c>
      <c r="B493" s="167"/>
      <c r="C493" s="7"/>
      <c r="D493" s="9"/>
      <c r="E493" s="7"/>
      <c r="F493" s="7"/>
      <c r="G493" s="11"/>
      <c r="H493" s="10"/>
      <c r="I493" s="9"/>
    </row>
    <row r="494" spans="1:69" ht="20.100000000000001" customHeight="1">
      <c r="A494" s="127">
        <v>1</v>
      </c>
      <c r="B494" s="48">
        <v>43224</v>
      </c>
      <c r="C494" s="7" t="s">
        <v>168</v>
      </c>
      <c r="D494" s="9" t="s">
        <v>854</v>
      </c>
      <c r="E494" s="7" t="s">
        <v>855</v>
      </c>
      <c r="F494" s="12" t="s">
        <v>747</v>
      </c>
      <c r="G494" s="11"/>
      <c r="H494" s="10">
        <v>112055240</v>
      </c>
      <c r="I494" s="9" t="s">
        <v>29</v>
      </c>
    </row>
    <row r="495" spans="1:69" ht="20.100000000000001" customHeight="1">
      <c r="A495" s="127">
        <v>2</v>
      </c>
      <c r="B495" s="48">
        <v>43225</v>
      </c>
      <c r="C495" s="7" t="s">
        <v>105</v>
      </c>
      <c r="D495" s="9" t="s">
        <v>856</v>
      </c>
      <c r="E495" s="7" t="s">
        <v>857</v>
      </c>
      <c r="F495" s="12" t="s">
        <v>13</v>
      </c>
      <c r="G495" s="11"/>
      <c r="H495" s="10">
        <v>12375000</v>
      </c>
      <c r="I495" s="9" t="s">
        <v>29</v>
      </c>
    </row>
    <row r="496" spans="1:69" ht="20.100000000000001" customHeight="1">
      <c r="A496" s="127">
        <v>3</v>
      </c>
      <c r="B496" s="48">
        <v>43229</v>
      </c>
      <c r="C496" s="7" t="s">
        <v>496</v>
      </c>
      <c r="D496" s="9" t="s">
        <v>595</v>
      </c>
      <c r="E496" s="7" t="s">
        <v>858</v>
      </c>
      <c r="F496" s="12" t="s">
        <v>177</v>
      </c>
      <c r="G496" s="11"/>
      <c r="H496" s="10">
        <v>12758525</v>
      </c>
      <c r="I496" s="9" t="s">
        <v>29</v>
      </c>
    </row>
    <row r="497" spans="1:9" ht="20.100000000000001" customHeight="1">
      <c r="A497" s="127">
        <v>4</v>
      </c>
      <c r="B497" s="48">
        <v>43229</v>
      </c>
      <c r="C497" s="7" t="s">
        <v>280</v>
      </c>
      <c r="D497" s="9" t="s">
        <v>261</v>
      </c>
      <c r="E497" s="7" t="s">
        <v>859</v>
      </c>
      <c r="F497" s="12" t="s">
        <v>9</v>
      </c>
      <c r="G497" s="11"/>
      <c r="H497" s="10">
        <v>33038400</v>
      </c>
      <c r="I497" s="9" t="s">
        <v>29</v>
      </c>
    </row>
    <row r="498" spans="1:9" ht="20.100000000000001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860</v>
      </c>
      <c r="F498" s="12" t="s">
        <v>124</v>
      </c>
      <c r="G498" s="11"/>
      <c r="H498" s="10">
        <v>42540000</v>
      </c>
      <c r="I498" s="9" t="s">
        <v>29</v>
      </c>
    </row>
    <row r="499" spans="1:9" ht="20.100000000000001" customHeight="1">
      <c r="A499" s="128">
        <v>6</v>
      </c>
      <c r="B499" s="129">
        <v>43234</v>
      </c>
      <c r="C499" s="130" t="s">
        <v>23</v>
      </c>
      <c r="D499" s="131" t="s">
        <v>861</v>
      </c>
      <c r="E499" s="130" t="s">
        <v>862</v>
      </c>
      <c r="F499" s="130" t="s">
        <v>24</v>
      </c>
      <c r="G499" s="132"/>
      <c r="H499" s="133">
        <v>21199640</v>
      </c>
      <c r="I499" s="131"/>
    </row>
    <row r="500" spans="1:9" ht="20.100000000000001" customHeight="1">
      <c r="A500" s="127">
        <v>7</v>
      </c>
      <c r="B500" s="48">
        <v>43235</v>
      </c>
      <c r="C500" s="7" t="s">
        <v>417</v>
      </c>
      <c r="D500" s="9" t="s">
        <v>418</v>
      </c>
      <c r="E500" s="7" t="s">
        <v>863</v>
      </c>
      <c r="F500" s="12" t="s">
        <v>148</v>
      </c>
      <c r="G500" s="11"/>
      <c r="H500" s="10">
        <v>1000000</v>
      </c>
      <c r="I500" s="9"/>
    </row>
    <row r="501" spans="1:9" ht="20.100000000000001" customHeight="1">
      <c r="A501" s="127">
        <v>8</v>
      </c>
      <c r="B501" s="48">
        <v>43236</v>
      </c>
      <c r="C501" s="7" t="s">
        <v>355</v>
      </c>
      <c r="D501" s="9" t="s">
        <v>184</v>
      </c>
      <c r="E501" s="7" t="s">
        <v>849</v>
      </c>
      <c r="F501" s="12" t="s">
        <v>14</v>
      </c>
      <c r="G501" s="11"/>
      <c r="H501" s="10">
        <v>5689613</v>
      </c>
      <c r="I501" s="9" t="s">
        <v>29</v>
      </c>
    </row>
    <row r="502" spans="1:9" ht="20.100000000000001" customHeight="1">
      <c r="A502" s="127">
        <v>9</v>
      </c>
      <c r="B502" s="48">
        <v>43236</v>
      </c>
      <c r="C502" s="7" t="s">
        <v>117</v>
      </c>
      <c r="D502" s="9" t="s">
        <v>865</v>
      </c>
      <c r="E502" s="7" t="s">
        <v>864</v>
      </c>
      <c r="F502" s="7" t="s">
        <v>21</v>
      </c>
      <c r="G502" s="11"/>
      <c r="H502" s="10">
        <v>63633526</v>
      </c>
      <c r="I502" s="9" t="s">
        <v>29</v>
      </c>
    </row>
    <row r="503" spans="1:9" ht="20.100000000000001" customHeight="1">
      <c r="A503" s="127">
        <v>10</v>
      </c>
      <c r="B503" s="48">
        <v>43236</v>
      </c>
      <c r="C503" s="7" t="s">
        <v>866</v>
      </c>
      <c r="D503" s="9" t="s">
        <v>867</v>
      </c>
      <c r="E503" s="7" t="s">
        <v>868</v>
      </c>
      <c r="F503" s="7" t="s">
        <v>20</v>
      </c>
      <c r="G503" s="11"/>
      <c r="H503" s="10">
        <v>384824700</v>
      </c>
      <c r="I503" s="9" t="s">
        <v>29</v>
      </c>
    </row>
    <row r="504" spans="1:9" ht="20.100000000000001" customHeight="1">
      <c r="A504" s="127">
        <v>11</v>
      </c>
      <c r="B504" s="48">
        <v>43237</v>
      </c>
      <c r="C504" s="7" t="s">
        <v>23</v>
      </c>
      <c r="D504" s="9" t="s">
        <v>870</v>
      </c>
      <c r="E504" s="7" t="s">
        <v>869</v>
      </c>
      <c r="F504" s="7" t="s">
        <v>24</v>
      </c>
      <c r="G504" s="11"/>
      <c r="H504" s="10">
        <v>152625000</v>
      </c>
      <c r="I504" s="9" t="s">
        <v>29</v>
      </c>
    </row>
    <row r="505" spans="1:9" ht="20.100000000000001" customHeight="1">
      <c r="A505" s="127">
        <v>12</v>
      </c>
      <c r="B505" s="48">
        <v>43241</v>
      </c>
      <c r="C505" s="7" t="s">
        <v>380</v>
      </c>
      <c r="D505" s="9" t="s">
        <v>871</v>
      </c>
      <c r="E505" s="7" t="s">
        <v>872</v>
      </c>
      <c r="F505" s="12" t="s">
        <v>26</v>
      </c>
      <c r="G505" s="11"/>
      <c r="H505" s="10">
        <v>40265550</v>
      </c>
      <c r="I505" s="9" t="s">
        <v>29</v>
      </c>
    </row>
    <row r="506" spans="1:9" ht="20.100000000000001" customHeight="1">
      <c r="A506" s="127">
        <v>13</v>
      </c>
      <c r="B506" s="48">
        <v>43242</v>
      </c>
      <c r="C506" s="7" t="s">
        <v>248</v>
      </c>
      <c r="D506" s="9" t="s">
        <v>45</v>
      </c>
      <c r="E506" s="7" t="s">
        <v>873</v>
      </c>
      <c r="F506" s="12" t="s">
        <v>18</v>
      </c>
      <c r="G506" s="11"/>
      <c r="H506" s="10">
        <v>11148800</v>
      </c>
      <c r="I506" s="9" t="s">
        <v>29</v>
      </c>
    </row>
    <row r="507" spans="1:9" ht="20.100000000000001" customHeight="1">
      <c r="A507" s="127">
        <v>14</v>
      </c>
      <c r="B507" s="48">
        <v>43242</v>
      </c>
      <c r="C507" s="7" t="s">
        <v>560</v>
      </c>
      <c r="D507" s="9" t="s">
        <v>875</v>
      </c>
      <c r="E507" s="7" t="s">
        <v>874</v>
      </c>
      <c r="F507" s="7" t="s">
        <v>562</v>
      </c>
      <c r="G507" s="11">
        <v>6050</v>
      </c>
      <c r="H507" s="10"/>
      <c r="I507" s="9" t="s">
        <v>876</v>
      </c>
    </row>
    <row r="508" spans="1:9" ht="20.100000000000001" customHeight="1">
      <c r="A508" s="127">
        <v>15</v>
      </c>
      <c r="B508" s="48">
        <v>43243</v>
      </c>
      <c r="C508" s="7" t="s">
        <v>223</v>
      </c>
      <c r="D508" s="9" t="s">
        <v>224</v>
      </c>
      <c r="E508" s="7" t="s">
        <v>877</v>
      </c>
      <c r="F508" s="12" t="s">
        <v>95</v>
      </c>
      <c r="G508" s="11"/>
      <c r="H508" s="10">
        <v>38370915</v>
      </c>
      <c r="I508" s="9"/>
    </row>
    <row r="509" spans="1:9" ht="20.100000000000001" customHeight="1">
      <c r="A509" s="127">
        <v>16</v>
      </c>
      <c r="B509" s="48">
        <v>43243</v>
      </c>
      <c r="C509" s="7" t="s">
        <v>526</v>
      </c>
      <c r="D509" s="9" t="s">
        <v>595</v>
      </c>
      <c r="E509" s="7" t="s">
        <v>880</v>
      </c>
      <c r="F509" s="7"/>
      <c r="G509" s="11"/>
      <c r="H509" s="10">
        <v>12718750</v>
      </c>
      <c r="I509" s="9" t="s">
        <v>29</v>
      </c>
    </row>
    <row r="510" spans="1:9" ht="20.100000000000001" customHeight="1">
      <c r="A510" s="127">
        <v>17</v>
      </c>
      <c r="B510" s="48">
        <v>43244</v>
      </c>
      <c r="C510" s="7" t="s">
        <v>105</v>
      </c>
      <c r="D510" s="9" t="s">
        <v>856</v>
      </c>
      <c r="E510" s="7" t="s">
        <v>881</v>
      </c>
      <c r="F510" s="12" t="s">
        <v>93</v>
      </c>
      <c r="G510" s="11"/>
      <c r="H510" s="10">
        <v>12542400</v>
      </c>
      <c r="I510" s="9" t="s">
        <v>29</v>
      </c>
    </row>
    <row r="511" spans="1:9" ht="20.100000000000001" customHeight="1">
      <c r="A511" s="127">
        <v>18</v>
      </c>
      <c r="B511" s="48">
        <v>43245</v>
      </c>
      <c r="C511" s="7" t="s">
        <v>752</v>
      </c>
      <c r="D511" s="9" t="s">
        <v>625</v>
      </c>
      <c r="E511" s="7" t="s">
        <v>878</v>
      </c>
      <c r="F511" s="12" t="s">
        <v>207</v>
      </c>
      <c r="G511" s="11">
        <v>900</v>
      </c>
      <c r="H511" s="10">
        <v>105000</v>
      </c>
      <c r="I511" s="9"/>
    </row>
    <row r="512" spans="1:9" ht="20.100000000000001" customHeight="1">
      <c r="A512" s="127">
        <v>19</v>
      </c>
      <c r="B512" s="48">
        <v>43248</v>
      </c>
      <c r="C512" s="7" t="s">
        <v>252</v>
      </c>
      <c r="D512" s="9" t="s">
        <v>253</v>
      </c>
      <c r="E512" s="7" t="s">
        <v>879</v>
      </c>
      <c r="F512" s="12" t="s">
        <v>22</v>
      </c>
      <c r="G512" s="11">
        <v>3040</v>
      </c>
      <c r="H512" s="10">
        <v>176175</v>
      </c>
      <c r="I512" s="9"/>
    </row>
    <row r="513" spans="1:69" ht="20.100000000000001" customHeight="1">
      <c r="A513" s="127">
        <v>20</v>
      </c>
      <c r="B513" s="48">
        <v>43250</v>
      </c>
      <c r="C513" s="7" t="s">
        <v>759</v>
      </c>
      <c r="D513" s="9" t="s">
        <v>883</v>
      </c>
      <c r="E513" s="7" t="s">
        <v>882</v>
      </c>
      <c r="F513" s="7" t="s">
        <v>761</v>
      </c>
      <c r="G513" s="11"/>
      <c r="H513" s="10">
        <v>231882000</v>
      </c>
      <c r="I513" s="9" t="s">
        <v>29</v>
      </c>
    </row>
    <row r="514" spans="1:69" ht="20.100000000000001" customHeight="1">
      <c r="A514" s="127">
        <v>21</v>
      </c>
      <c r="B514" s="48">
        <v>43250</v>
      </c>
      <c r="C514" s="7" t="s">
        <v>663</v>
      </c>
      <c r="D514" s="9" t="s">
        <v>662</v>
      </c>
      <c r="E514" s="7" t="s">
        <v>884</v>
      </c>
      <c r="F514" s="12" t="s">
        <v>176</v>
      </c>
      <c r="G514" s="11"/>
      <c r="H514" s="10">
        <v>137966400</v>
      </c>
      <c r="I514" s="9" t="s">
        <v>29</v>
      </c>
    </row>
    <row r="515" spans="1:69" ht="20.100000000000001" customHeight="1">
      <c r="A515" s="127">
        <v>22</v>
      </c>
      <c r="B515" s="48">
        <v>43250</v>
      </c>
      <c r="C515" s="7" t="s">
        <v>847</v>
      </c>
      <c r="D515" s="9" t="s">
        <v>320</v>
      </c>
      <c r="E515" s="7" t="s">
        <v>885</v>
      </c>
      <c r="F515" s="12" t="s">
        <v>165</v>
      </c>
      <c r="G515" s="11"/>
      <c r="H515" s="10">
        <v>11497200</v>
      </c>
      <c r="I515" s="9" t="s">
        <v>29</v>
      </c>
    </row>
    <row r="516" spans="1:69" ht="20.100000000000001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886</v>
      </c>
      <c r="F516" s="12" t="s">
        <v>25</v>
      </c>
      <c r="G516" s="11"/>
      <c r="H516" s="10">
        <v>13406250</v>
      </c>
      <c r="I516" s="9" t="s">
        <v>29</v>
      </c>
    </row>
    <row r="517" spans="1:69" ht="20.100000000000001" customHeight="1">
      <c r="A517" s="127">
        <v>24</v>
      </c>
      <c r="B517" s="48">
        <v>43251</v>
      </c>
      <c r="C517" s="7" t="s">
        <v>19</v>
      </c>
      <c r="D517" s="9" t="s">
        <v>887</v>
      </c>
      <c r="E517" s="7" t="s">
        <v>882</v>
      </c>
      <c r="F517" s="7" t="s">
        <v>20</v>
      </c>
      <c r="G517" s="11"/>
      <c r="H517" s="10">
        <v>25437502</v>
      </c>
      <c r="I517" s="9" t="s">
        <v>29</v>
      </c>
    </row>
    <row r="518" spans="1:69" ht="20.100000000000001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20.100000000000001" customHeight="1">
      <c r="A519" s="85"/>
      <c r="B519" s="86"/>
      <c r="C519" s="168" t="s">
        <v>348</v>
      </c>
      <c r="D519" s="169"/>
      <c r="E519" s="169"/>
      <c r="F519" s="170"/>
      <c r="G519" s="87">
        <f>SUM(G493:G518)</f>
        <v>9990</v>
      </c>
      <c r="H519" s="152">
        <f>SUM(H493:H518)</f>
        <v>1377256586</v>
      </c>
      <c r="I519" s="87"/>
    </row>
    <row r="520" spans="1:69" ht="20.100000000000001" customHeight="1">
      <c r="A520" s="166" t="s">
        <v>853</v>
      </c>
      <c r="B520" s="167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20.100000000000001" customHeight="1">
      <c r="A521" s="13">
        <v>1</v>
      </c>
      <c r="B521" s="48">
        <v>43256</v>
      </c>
      <c r="C521" s="13" t="s">
        <v>23</v>
      </c>
      <c r="D521" s="59" t="s">
        <v>888</v>
      </c>
      <c r="E521" s="13" t="s">
        <v>889</v>
      </c>
      <c r="F521" s="13" t="s">
        <v>24</v>
      </c>
      <c r="G521" s="51"/>
      <c r="H521" s="65">
        <v>21704760</v>
      </c>
      <c r="I521" s="51"/>
    </row>
    <row r="522" spans="1:69" s="62" customFormat="1" ht="20.100000000000001" customHeight="1">
      <c r="A522" s="13">
        <v>2</v>
      </c>
      <c r="B522" s="48">
        <v>43256</v>
      </c>
      <c r="C522" s="13" t="s">
        <v>407</v>
      </c>
      <c r="D522" s="59" t="s">
        <v>408</v>
      </c>
      <c r="E522" s="13" t="s">
        <v>890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20.100000000000001" customHeight="1">
      <c r="A523" s="13">
        <v>3</v>
      </c>
      <c r="B523" s="48">
        <v>43257</v>
      </c>
      <c r="C523" s="13" t="s">
        <v>259</v>
      </c>
      <c r="D523" s="59" t="s">
        <v>261</v>
      </c>
      <c r="E523" s="13" t="s">
        <v>891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20.100000000000001" customHeight="1">
      <c r="A524" s="13">
        <v>4</v>
      </c>
      <c r="B524" s="48">
        <v>43258</v>
      </c>
      <c r="C524" s="13" t="s">
        <v>892</v>
      </c>
      <c r="D524" s="59" t="s">
        <v>595</v>
      </c>
      <c r="E524" s="13" t="s">
        <v>276</v>
      </c>
      <c r="F524" s="50" t="s">
        <v>132</v>
      </c>
      <c r="G524" s="51"/>
      <c r="H524" s="65">
        <v>4000000</v>
      </c>
      <c r="I524" s="51" t="s">
        <v>29</v>
      </c>
    </row>
    <row r="525" spans="1:69" s="62" customFormat="1" ht="20.100000000000001" customHeight="1">
      <c r="A525" s="13">
        <v>5</v>
      </c>
      <c r="B525" s="48">
        <v>43259</v>
      </c>
      <c r="C525" s="13" t="s">
        <v>19</v>
      </c>
      <c r="D525" s="59" t="s">
        <v>893</v>
      </c>
      <c r="E525" s="13" t="s">
        <v>399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20.100000000000001" customHeight="1">
      <c r="A526" s="13">
        <v>6</v>
      </c>
      <c r="B526" s="48">
        <v>43263</v>
      </c>
      <c r="C526" s="13" t="s">
        <v>894</v>
      </c>
      <c r="D526" s="59" t="s">
        <v>106</v>
      </c>
      <c r="E526" s="13" t="s">
        <v>873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20.100000000000001" customHeight="1">
      <c r="A527" s="13">
        <v>7</v>
      </c>
      <c r="B527" s="48">
        <v>43272</v>
      </c>
      <c r="C527" s="13" t="s">
        <v>417</v>
      </c>
      <c r="D527" s="59" t="s">
        <v>418</v>
      </c>
      <c r="E527" s="13" t="s">
        <v>895</v>
      </c>
      <c r="F527" s="50" t="s">
        <v>176</v>
      </c>
      <c r="G527" s="51"/>
      <c r="H527" s="65">
        <v>1000000</v>
      </c>
      <c r="I527" s="51"/>
    </row>
    <row r="528" spans="1:69" s="62" customFormat="1" ht="20.100000000000001" customHeight="1">
      <c r="A528" s="13">
        <v>8</v>
      </c>
      <c r="B528" s="48">
        <v>43273</v>
      </c>
      <c r="C528" s="13" t="s">
        <v>352</v>
      </c>
      <c r="D528" s="59" t="s">
        <v>901</v>
      </c>
      <c r="E528" s="13" t="s">
        <v>902</v>
      </c>
      <c r="F528" s="13" t="s">
        <v>354</v>
      </c>
      <c r="G528" s="51"/>
      <c r="H528" s="65">
        <v>209040000</v>
      </c>
      <c r="I528" s="51" t="s">
        <v>29</v>
      </c>
    </row>
    <row r="529" spans="1:69" s="62" customFormat="1" ht="20.100000000000001" customHeight="1">
      <c r="A529" s="13">
        <v>9</v>
      </c>
      <c r="B529" s="48">
        <v>43276</v>
      </c>
      <c r="C529" s="13" t="s">
        <v>752</v>
      </c>
      <c r="D529" s="59" t="s">
        <v>625</v>
      </c>
      <c r="E529" s="13" t="s">
        <v>896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20.100000000000001" customHeight="1">
      <c r="A530" s="13">
        <v>10</v>
      </c>
      <c r="B530" s="48">
        <v>43276</v>
      </c>
      <c r="C530" s="13" t="s">
        <v>560</v>
      </c>
      <c r="D530" s="59" t="s">
        <v>944</v>
      </c>
      <c r="E530" s="13" t="s">
        <v>904</v>
      </c>
      <c r="F530" s="13" t="s">
        <v>562</v>
      </c>
      <c r="G530" s="51">
        <v>6505</v>
      </c>
      <c r="H530" s="65"/>
      <c r="I530" s="51" t="s">
        <v>943</v>
      </c>
    </row>
    <row r="531" spans="1:69" s="62" customFormat="1" ht="20.100000000000001" customHeight="1">
      <c r="A531" s="13">
        <v>11</v>
      </c>
      <c r="B531" s="48">
        <v>43277</v>
      </c>
      <c r="C531" s="13" t="s">
        <v>311</v>
      </c>
      <c r="D531" s="59" t="s">
        <v>459</v>
      </c>
      <c r="E531" s="13" t="s">
        <v>897</v>
      </c>
      <c r="F531" s="50" t="s">
        <v>138</v>
      </c>
      <c r="G531" s="51">
        <v>1100</v>
      </c>
      <c r="H531" s="65"/>
      <c r="I531" s="51"/>
    </row>
    <row r="532" spans="1:69" s="62" customFormat="1" ht="20.100000000000001" customHeight="1">
      <c r="A532" s="13">
        <v>12</v>
      </c>
      <c r="B532" s="48">
        <v>43277</v>
      </c>
      <c r="C532" s="13" t="s">
        <v>742</v>
      </c>
      <c r="D532" s="59" t="s">
        <v>898</v>
      </c>
      <c r="E532" s="13" t="s">
        <v>899</v>
      </c>
      <c r="F532" s="50" t="s">
        <v>27</v>
      </c>
      <c r="G532" s="51"/>
      <c r="H532" s="65">
        <v>14114760</v>
      </c>
      <c r="I532" s="51" t="s">
        <v>900</v>
      </c>
    </row>
    <row r="533" spans="1:69" s="62" customFormat="1" ht="20.100000000000001" customHeight="1">
      <c r="A533" s="13">
        <v>13</v>
      </c>
      <c r="B533" s="48">
        <v>43278</v>
      </c>
      <c r="C533" s="13" t="s">
        <v>695</v>
      </c>
      <c r="D533" s="59" t="s">
        <v>694</v>
      </c>
      <c r="E533" s="13" t="s">
        <v>903</v>
      </c>
      <c r="F533" s="50" t="s">
        <v>138</v>
      </c>
      <c r="G533" s="51"/>
      <c r="H533" s="65">
        <v>14563120</v>
      </c>
      <c r="I533" s="51" t="s">
        <v>29</v>
      </c>
    </row>
    <row r="534" spans="1:69" s="62" customFormat="1" ht="20.100000000000001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907</v>
      </c>
      <c r="F534" s="50" t="s">
        <v>13</v>
      </c>
      <c r="G534" s="51"/>
      <c r="H534" s="65">
        <v>13587600</v>
      </c>
      <c r="I534" s="51" t="s">
        <v>29</v>
      </c>
    </row>
    <row r="535" spans="1:69" ht="20.100000000000001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20.100000000000001" customHeight="1">
      <c r="A536" s="85"/>
      <c r="B536" s="86"/>
      <c r="C536" s="168" t="s">
        <v>430</v>
      </c>
      <c r="D536" s="169"/>
      <c r="E536" s="169"/>
      <c r="F536" s="170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20.100000000000001" customHeight="1">
      <c r="A537" s="166" t="s">
        <v>905</v>
      </c>
      <c r="B537" s="167"/>
      <c r="C537" s="7"/>
      <c r="D537" s="9"/>
      <c r="E537" s="7"/>
      <c r="F537" s="7"/>
      <c r="G537" s="11"/>
      <c r="H537" s="10"/>
      <c r="I537" s="9"/>
    </row>
    <row r="538" spans="1:69" ht="20.100000000000001" customHeight="1">
      <c r="A538" s="7">
        <v>1</v>
      </c>
      <c r="B538" s="48">
        <v>43283</v>
      </c>
      <c r="C538" s="7" t="s">
        <v>847</v>
      </c>
      <c r="D538" s="9" t="s">
        <v>320</v>
      </c>
      <c r="E538" s="7" t="s">
        <v>895</v>
      </c>
      <c r="F538" s="12" t="s">
        <v>11</v>
      </c>
      <c r="G538" s="11"/>
      <c r="H538" s="10">
        <v>11444400</v>
      </c>
      <c r="I538" s="9" t="s">
        <v>29</v>
      </c>
    </row>
    <row r="539" spans="1:69" ht="20.100000000000001" customHeight="1">
      <c r="A539" s="7">
        <v>2</v>
      </c>
      <c r="B539" s="8">
        <v>43286</v>
      </c>
      <c r="C539" s="7" t="s">
        <v>407</v>
      </c>
      <c r="D539" s="59" t="s">
        <v>408</v>
      </c>
      <c r="E539" s="7" t="s">
        <v>906</v>
      </c>
      <c r="F539" s="12" t="s">
        <v>25</v>
      </c>
      <c r="G539" s="11"/>
      <c r="H539" s="10">
        <v>13006000</v>
      </c>
      <c r="I539" s="9" t="s">
        <v>29</v>
      </c>
    </row>
    <row r="540" spans="1:69" ht="20.100000000000001" customHeight="1">
      <c r="A540" s="7">
        <v>3</v>
      </c>
      <c r="B540" s="8">
        <v>43286</v>
      </c>
      <c r="C540" s="7" t="s">
        <v>23</v>
      </c>
      <c r="D540" s="9" t="s">
        <v>908</v>
      </c>
      <c r="E540" s="7" t="s">
        <v>909</v>
      </c>
      <c r="F540" s="7" t="s">
        <v>24</v>
      </c>
      <c r="G540" s="11"/>
      <c r="H540" s="10">
        <v>94229000</v>
      </c>
      <c r="I540" s="9" t="s">
        <v>29</v>
      </c>
    </row>
    <row r="541" spans="1:69" ht="20.100000000000001" customHeight="1">
      <c r="A541" s="7">
        <v>4</v>
      </c>
      <c r="B541" s="8">
        <v>43287</v>
      </c>
      <c r="C541" s="7" t="s">
        <v>439</v>
      </c>
      <c r="D541" s="9" t="s">
        <v>197</v>
      </c>
      <c r="E541" s="7" t="s">
        <v>879</v>
      </c>
      <c r="F541" s="12" t="s">
        <v>15</v>
      </c>
      <c r="G541" s="11"/>
      <c r="H541" s="10">
        <v>39110850</v>
      </c>
      <c r="I541" s="9" t="s">
        <v>29</v>
      </c>
    </row>
    <row r="542" spans="1:69" ht="20.100000000000001" customHeight="1">
      <c r="A542" s="7">
        <v>5</v>
      </c>
      <c r="B542" s="8">
        <v>43290</v>
      </c>
      <c r="C542" s="7" t="s">
        <v>128</v>
      </c>
      <c r="D542" s="9" t="s">
        <v>476</v>
      </c>
      <c r="E542" s="7" t="s">
        <v>910</v>
      </c>
      <c r="F542" s="12" t="s">
        <v>148</v>
      </c>
      <c r="G542" s="11"/>
      <c r="H542" s="10">
        <v>154671696</v>
      </c>
      <c r="I542" s="9" t="s">
        <v>29</v>
      </c>
    </row>
    <row r="543" spans="1:69" ht="20.100000000000001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911</v>
      </c>
      <c r="F543" s="12" t="s">
        <v>17</v>
      </c>
      <c r="G543" s="11"/>
      <c r="H543" s="10">
        <v>12484800</v>
      </c>
      <c r="I543" s="9" t="s">
        <v>29</v>
      </c>
    </row>
    <row r="544" spans="1:69" ht="20.100000000000001" customHeight="1">
      <c r="A544" s="7">
        <v>7</v>
      </c>
      <c r="B544" s="8">
        <v>43292</v>
      </c>
      <c r="C544" s="7" t="s">
        <v>742</v>
      </c>
      <c r="D544" s="9" t="s">
        <v>898</v>
      </c>
      <c r="E544" s="7" t="s">
        <v>276</v>
      </c>
      <c r="F544" s="12" t="s">
        <v>27</v>
      </c>
      <c r="G544" s="11"/>
      <c r="H544" s="10">
        <v>4000000</v>
      </c>
      <c r="I544" s="9"/>
    </row>
    <row r="545" spans="1:9" ht="20.100000000000001" customHeight="1">
      <c r="A545" s="7">
        <v>8</v>
      </c>
      <c r="B545" s="8">
        <v>43292</v>
      </c>
      <c r="C545" s="7" t="s">
        <v>894</v>
      </c>
      <c r="D545" s="9" t="s">
        <v>184</v>
      </c>
      <c r="E545" s="7" t="s">
        <v>921</v>
      </c>
      <c r="F545" s="12" t="s">
        <v>160</v>
      </c>
      <c r="G545" s="11"/>
      <c r="H545" s="10">
        <v>6518476</v>
      </c>
      <c r="I545" s="9" t="s">
        <v>29</v>
      </c>
    </row>
    <row r="546" spans="1:9" ht="20.100000000000001" customHeight="1">
      <c r="A546" s="7">
        <v>9</v>
      </c>
      <c r="B546" s="8">
        <v>43293</v>
      </c>
      <c r="C546" s="7" t="s">
        <v>23</v>
      </c>
      <c r="D546" s="9" t="s">
        <v>912</v>
      </c>
      <c r="E546" s="7" t="s">
        <v>913</v>
      </c>
      <c r="F546" s="7" t="s">
        <v>24</v>
      </c>
      <c r="G546" s="11"/>
      <c r="H546" s="10">
        <v>21362880</v>
      </c>
      <c r="I546" s="9"/>
    </row>
    <row r="547" spans="1:9" ht="20.100000000000001" customHeight="1">
      <c r="A547" s="7">
        <v>10</v>
      </c>
      <c r="B547" s="8">
        <v>43293</v>
      </c>
      <c r="C547" s="7" t="s">
        <v>352</v>
      </c>
      <c r="D547" s="9" t="s">
        <v>915</v>
      </c>
      <c r="E547" s="7" t="s">
        <v>916</v>
      </c>
      <c r="F547" s="7" t="s">
        <v>354</v>
      </c>
      <c r="G547" s="11"/>
      <c r="H547" s="10">
        <v>105491372</v>
      </c>
      <c r="I547" s="9" t="s">
        <v>29</v>
      </c>
    </row>
    <row r="548" spans="1:9" ht="20.100000000000001" customHeight="1">
      <c r="A548" s="7">
        <v>11</v>
      </c>
      <c r="B548" s="8">
        <v>43293</v>
      </c>
      <c r="C548" s="7" t="s">
        <v>135</v>
      </c>
      <c r="D548" s="9" t="s">
        <v>136</v>
      </c>
      <c r="E548" s="7" t="s">
        <v>917</v>
      </c>
      <c r="F548" s="12" t="s">
        <v>177</v>
      </c>
      <c r="G548" s="11"/>
      <c r="H548" s="10">
        <v>29163585</v>
      </c>
      <c r="I548" s="9" t="s">
        <v>29</v>
      </c>
    </row>
    <row r="549" spans="1:9" ht="20.100000000000001" customHeight="1">
      <c r="A549" s="7">
        <v>12</v>
      </c>
      <c r="B549" s="8">
        <v>43294</v>
      </c>
      <c r="C549" s="7" t="s">
        <v>601</v>
      </c>
      <c r="D549" s="9" t="s">
        <v>418</v>
      </c>
      <c r="E549" s="7" t="s">
        <v>914</v>
      </c>
      <c r="F549" s="12" t="s">
        <v>93</v>
      </c>
      <c r="G549" s="11"/>
      <c r="H549" s="10">
        <v>1000000</v>
      </c>
      <c r="I549" s="9"/>
    </row>
    <row r="550" spans="1:9" ht="20.100000000000001" customHeight="1">
      <c r="A550" s="7">
        <v>13</v>
      </c>
      <c r="B550" s="8">
        <v>43294</v>
      </c>
      <c r="C550" s="7" t="s">
        <v>918</v>
      </c>
      <c r="D550" s="9" t="s">
        <v>919</v>
      </c>
      <c r="E550" s="7" t="s">
        <v>920</v>
      </c>
      <c r="F550" s="12" t="s">
        <v>150</v>
      </c>
      <c r="G550" s="11"/>
      <c r="H550" s="10">
        <v>349574400</v>
      </c>
      <c r="I550" s="9" t="s">
        <v>29</v>
      </c>
    </row>
    <row r="551" spans="1:9" ht="20.100000000000001" customHeight="1">
      <c r="A551" s="7">
        <v>14</v>
      </c>
      <c r="B551" s="8">
        <v>43297</v>
      </c>
      <c r="C551" s="7" t="s">
        <v>248</v>
      </c>
      <c r="D551" s="9" t="s">
        <v>922</v>
      </c>
      <c r="E551" s="7" t="s">
        <v>923</v>
      </c>
      <c r="F551" s="7" t="s">
        <v>24</v>
      </c>
      <c r="G551" s="11"/>
      <c r="H551" s="10">
        <v>22562400</v>
      </c>
      <c r="I551" s="9" t="s">
        <v>29</v>
      </c>
    </row>
    <row r="552" spans="1:9" ht="20.100000000000001" customHeight="1">
      <c r="A552" s="7">
        <v>15</v>
      </c>
      <c r="B552" s="8">
        <v>43298</v>
      </c>
      <c r="C552" s="7" t="s">
        <v>23</v>
      </c>
      <c r="D552" s="9" t="s">
        <v>924</v>
      </c>
      <c r="E552" s="7" t="s">
        <v>925</v>
      </c>
      <c r="F552" s="7" t="s">
        <v>24</v>
      </c>
      <c r="G552" s="11"/>
      <c r="H552" s="10">
        <v>242486400</v>
      </c>
      <c r="I552" s="9" t="s">
        <v>29</v>
      </c>
    </row>
    <row r="553" spans="1:9" ht="20.100000000000001" customHeight="1">
      <c r="A553" s="7">
        <v>16</v>
      </c>
      <c r="B553" s="8">
        <v>43300</v>
      </c>
      <c r="C553" s="7" t="s">
        <v>695</v>
      </c>
      <c r="D553" s="9" t="s">
        <v>694</v>
      </c>
      <c r="E553" s="7" t="s">
        <v>928</v>
      </c>
      <c r="F553" s="12" t="s">
        <v>177</v>
      </c>
      <c r="G553" s="11"/>
      <c r="H553" s="10">
        <v>14496240</v>
      </c>
      <c r="I553" s="9" t="s">
        <v>29</v>
      </c>
    </row>
    <row r="554" spans="1:9" ht="20.100000000000001" customHeight="1">
      <c r="A554" s="7">
        <v>17</v>
      </c>
      <c r="B554" s="8">
        <v>43301</v>
      </c>
      <c r="C554" s="7" t="s">
        <v>918</v>
      </c>
      <c r="D554" s="9" t="s">
        <v>919</v>
      </c>
      <c r="E554" s="7" t="s">
        <v>276</v>
      </c>
      <c r="F554" s="12" t="s">
        <v>150</v>
      </c>
      <c r="G554" s="11"/>
      <c r="H554" s="10">
        <v>4000000</v>
      </c>
      <c r="I554" s="9" t="s">
        <v>29</v>
      </c>
    </row>
    <row r="555" spans="1:9" ht="20.100000000000001" customHeight="1">
      <c r="A555" s="7">
        <v>18</v>
      </c>
      <c r="B555" s="8">
        <v>43304</v>
      </c>
      <c r="C555" s="7" t="s">
        <v>174</v>
      </c>
      <c r="D555" s="9" t="s">
        <v>147</v>
      </c>
      <c r="E555" s="7" t="s">
        <v>929</v>
      </c>
      <c r="F555" s="12" t="s">
        <v>457</v>
      </c>
      <c r="G555" s="11"/>
      <c r="H555" s="10">
        <v>41616000</v>
      </c>
      <c r="I555" s="9" t="s">
        <v>29</v>
      </c>
    </row>
    <row r="556" spans="1:9" ht="20.100000000000001" customHeight="1">
      <c r="A556" s="7">
        <v>19</v>
      </c>
      <c r="B556" s="8">
        <v>43305</v>
      </c>
      <c r="C556" s="7" t="s">
        <v>847</v>
      </c>
      <c r="D556" s="9" t="s">
        <v>320</v>
      </c>
      <c r="E556" s="7" t="s">
        <v>914</v>
      </c>
      <c r="F556" s="12" t="s">
        <v>11</v>
      </c>
      <c r="G556" s="11"/>
      <c r="H556" s="10">
        <v>11823075</v>
      </c>
      <c r="I556" s="9" t="s">
        <v>29</v>
      </c>
    </row>
    <row r="557" spans="1:9" ht="20.100000000000001" customHeight="1">
      <c r="A557" s="7">
        <v>20</v>
      </c>
      <c r="B557" s="8">
        <v>43306</v>
      </c>
      <c r="C557" s="7" t="s">
        <v>142</v>
      </c>
      <c r="D557" s="9" t="s">
        <v>931</v>
      </c>
      <c r="E557" s="7" t="s">
        <v>932</v>
      </c>
      <c r="F557" s="12" t="s">
        <v>275</v>
      </c>
      <c r="G557" s="11"/>
      <c r="H557" s="10">
        <v>157979200</v>
      </c>
      <c r="I557" s="9" t="s">
        <v>29</v>
      </c>
    </row>
    <row r="558" spans="1:9" ht="20.100000000000001" customHeight="1">
      <c r="A558" s="7">
        <v>21</v>
      </c>
      <c r="B558" s="8">
        <v>43306</v>
      </c>
      <c r="C558" s="7" t="s">
        <v>117</v>
      </c>
      <c r="D558" s="9" t="s">
        <v>940</v>
      </c>
      <c r="E558" s="7" t="s">
        <v>930</v>
      </c>
      <c r="F558" s="7" t="s">
        <v>92</v>
      </c>
      <c r="G558" s="11"/>
      <c r="H558" s="10">
        <v>58479125</v>
      </c>
      <c r="I558" s="9" t="s">
        <v>29</v>
      </c>
    </row>
    <row r="559" spans="1:9" ht="20.100000000000001" customHeight="1">
      <c r="A559" s="7">
        <v>22</v>
      </c>
      <c r="B559" s="8">
        <v>43306</v>
      </c>
      <c r="C559" s="7" t="s">
        <v>752</v>
      </c>
      <c r="D559" s="9" t="s">
        <v>625</v>
      </c>
      <c r="E559" s="7" t="s">
        <v>926</v>
      </c>
      <c r="F559" s="12" t="s">
        <v>27</v>
      </c>
      <c r="G559" s="11">
        <v>900</v>
      </c>
      <c r="H559" s="10">
        <v>107970</v>
      </c>
      <c r="I559" s="9"/>
    </row>
    <row r="560" spans="1:9" ht="20.100000000000001" customHeight="1">
      <c r="A560" s="7">
        <v>23</v>
      </c>
      <c r="B560" s="8">
        <v>43307</v>
      </c>
      <c r="C560" s="7" t="s">
        <v>23</v>
      </c>
      <c r="D560" s="9" t="s">
        <v>620</v>
      </c>
      <c r="E560" s="7" t="s">
        <v>927</v>
      </c>
      <c r="F560" s="7" t="s">
        <v>24</v>
      </c>
      <c r="G560" s="11"/>
      <c r="H560" s="10">
        <v>22169840</v>
      </c>
      <c r="I560" s="9"/>
    </row>
    <row r="561" spans="1:69" ht="20.100000000000001" customHeight="1">
      <c r="A561" s="7">
        <v>24</v>
      </c>
      <c r="B561" s="8">
        <v>43307</v>
      </c>
      <c r="C561" s="7" t="s">
        <v>19</v>
      </c>
      <c r="D561" s="9" t="s">
        <v>933</v>
      </c>
      <c r="E561" s="7" t="s">
        <v>934</v>
      </c>
      <c r="F561" s="7" t="s">
        <v>20</v>
      </c>
      <c r="G561" s="11"/>
      <c r="H561" s="10">
        <v>88626300</v>
      </c>
      <c r="I561" s="9" t="s">
        <v>29</v>
      </c>
    </row>
    <row r="562" spans="1:69" ht="20.100000000000001" customHeight="1">
      <c r="A562" s="7">
        <v>25</v>
      </c>
      <c r="B562" s="8">
        <v>43312</v>
      </c>
      <c r="C562" s="7" t="s">
        <v>43</v>
      </c>
      <c r="D562" s="9" t="s">
        <v>936</v>
      </c>
      <c r="E562" s="7" t="s">
        <v>923</v>
      </c>
      <c r="F562" s="7" t="s">
        <v>24</v>
      </c>
      <c r="G562" s="11"/>
      <c r="H562" s="10">
        <v>27497925</v>
      </c>
      <c r="I562" s="9" t="s">
        <v>29</v>
      </c>
    </row>
    <row r="563" spans="1:69" ht="20.100000000000001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20.100000000000001" customHeight="1">
      <c r="A564" s="85"/>
      <c r="B564" s="86"/>
      <c r="C564" s="168" t="s">
        <v>447</v>
      </c>
      <c r="D564" s="169"/>
      <c r="E564" s="169"/>
      <c r="F564" s="170"/>
      <c r="G564" s="87">
        <f>SUM(G539:G563)</f>
        <v>900</v>
      </c>
      <c r="H564" s="87">
        <f>SUM(H539:H563)</f>
        <v>1522457534</v>
      </c>
      <c r="I564" s="87"/>
    </row>
    <row r="565" spans="1:69" ht="20.100000000000001" customHeight="1">
      <c r="A565" s="166" t="s">
        <v>935</v>
      </c>
      <c r="B565" s="167"/>
      <c r="C565" s="7"/>
      <c r="D565" s="9"/>
      <c r="E565" s="7"/>
      <c r="F565" s="7"/>
      <c r="G565" s="11"/>
      <c r="H565" s="10"/>
      <c r="I565" s="9"/>
    </row>
    <row r="566" spans="1:69" ht="20.100000000000001" customHeight="1">
      <c r="A566" s="7">
        <v>1</v>
      </c>
      <c r="B566" s="8">
        <v>43313</v>
      </c>
      <c r="C566" s="7" t="s">
        <v>742</v>
      </c>
      <c r="D566" s="9" t="s">
        <v>898</v>
      </c>
      <c r="E566" s="7" t="s">
        <v>937</v>
      </c>
      <c r="F566" s="12" t="s">
        <v>16</v>
      </c>
      <c r="G566" s="11"/>
      <c r="H566" s="10">
        <v>14647930</v>
      </c>
      <c r="I566" s="9"/>
    </row>
    <row r="567" spans="1:69" ht="20.100000000000001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941</v>
      </c>
      <c r="F567" s="12" t="s">
        <v>176</v>
      </c>
      <c r="G567" s="11"/>
      <c r="H567" s="10">
        <v>12897900</v>
      </c>
      <c r="I567" s="9" t="s">
        <v>29</v>
      </c>
    </row>
    <row r="568" spans="1:69" ht="20.100000000000001" customHeight="1">
      <c r="A568" s="7">
        <v>3</v>
      </c>
      <c r="B568" s="8">
        <v>43319</v>
      </c>
      <c r="C568" s="7" t="s">
        <v>23</v>
      </c>
      <c r="D568" s="9" t="s">
        <v>939</v>
      </c>
      <c r="E568" s="7" t="s">
        <v>938</v>
      </c>
      <c r="F568" s="7" t="s">
        <v>92</v>
      </c>
      <c r="G568" s="11"/>
      <c r="H568" s="10">
        <v>65066350</v>
      </c>
      <c r="I568" s="9" t="s">
        <v>190</v>
      </c>
    </row>
    <row r="569" spans="1:69" s="62" customFormat="1" ht="20.100000000000001" customHeight="1">
      <c r="A569" s="13">
        <v>4</v>
      </c>
      <c r="B569" s="48">
        <v>43320</v>
      </c>
      <c r="C569" s="13" t="s">
        <v>560</v>
      </c>
      <c r="D569" s="49" t="s">
        <v>945</v>
      </c>
      <c r="E569" s="13" t="s">
        <v>942</v>
      </c>
      <c r="F569" s="13" t="s">
        <v>562</v>
      </c>
      <c r="G569" s="51"/>
      <c r="H569" s="125">
        <v>87490758</v>
      </c>
      <c r="I569" s="155" t="s">
        <v>946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20.100000000000001" customHeight="1">
      <c r="A570" s="7">
        <v>5</v>
      </c>
      <c r="B570" s="8">
        <v>43321</v>
      </c>
      <c r="C570" s="7" t="s">
        <v>407</v>
      </c>
      <c r="D570" s="9" t="s">
        <v>408</v>
      </c>
      <c r="E570" s="7" t="s">
        <v>947</v>
      </c>
      <c r="F570" s="12" t="s">
        <v>17</v>
      </c>
      <c r="G570" s="11"/>
      <c r="H570" s="10">
        <v>13106115</v>
      </c>
      <c r="I570" s="9" t="s">
        <v>29</v>
      </c>
    </row>
    <row r="571" spans="1:69" ht="20.100000000000001" customHeight="1">
      <c r="A571" s="7">
        <v>6</v>
      </c>
      <c r="B571" s="8">
        <v>43321</v>
      </c>
      <c r="C571" s="7" t="s">
        <v>949</v>
      </c>
      <c r="D571" s="9" t="s">
        <v>662</v>
      </c>
      <c r="E571" s="7" t="s">
        <v>950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20.100000000000001" customHeight="1">
      <c r="A572" s="13">
        <v>7</v>
      </c>
      <c r="B572" s="48">
        <v>43321</v>
      </c>
      <c r="C572" s="13" t="s">
        <v>951</v>
      </c>
      <c r="D572" s="49" t="s">
        <v>952</v>
      </c>
      <c r="E572" s="13" t="s">
        <v>953</v>
      </c>
      <c r="F572" s="50" t="s">
        <v>148</v>
      </c>
      <c r="G572" s="51"/>
      <c r="H572" s="125">
        <v>12150005</v>
      </c>
      <c r="I572" s="49" t="s">
        <v>954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20.100000000000001" customHeight="1">
      <c r="A573" s="7">
        <v>8</v>
      </c>
      <c r="B573" s="8">
        <v>43322</v>
      </c>
      <c r="C573" s="7" t="s">
        <v>380</v>
      </c>
      <c r="D573" s="9" t="s">
        <v>955</v>
      </c>
      <c r="E573" s="7" t="s">
        <v>956</v>
      </c>
      <c r="F573" s="12" t="s">
        <v>98</v>
      </c>
      <c r="G573" s="11"/>
      <c r="H573" s="10">
        <v>42108300</v>
      </c>
      <c r="I573" s="9" t="s">
        <v>29</v>
      </c>
    </row>
    <row r="574" spans="1:69" ht="20.100000000000001" customHeight="1">
      <c r="A574" s="7">
        <v>9</v>
      </c>
      <c r="B574" s="8">
        <v>43322</v>
      </c>
      <c r="C574" s="7" t="s">
        <v>193</v>
      </c>
      <c r="D574" s="9" t="s">
        <v>184</v>
      </c>
      <c r="E574" s="7" t="s">
        <v>957</v>
      </c>
      <c r="F574" s="12" t="s">
        <v>124</v>
      </c>
      <c r="G574" s="11"/>
      <c r="H574" s="10">
        <v>128679700</v>
      </c>
      <c r="I574" s="9" t="s">
        <v>29</v>
      </c>
    </row>
    <row r="575" spans="1:69" ht="20.100000000000001" customHeight="1">
      <c r="A575" s="7">
        <v>10</v>
      </c>
      <c r="B575" s="8">
        <v>43325</v>
      </c>
      <c r="C575" s="7" t="s">
        <v>417</v>
      </c>
      <c r="D575" s="9" t="s">
        <v>418</v>
      </c>
      <c r="E575" s="7" t="s">
        <v>948</v>
      </c>
      <c r="F575" s="12" t="s">
        <v>150</v>
      </c>
      <c r="G575" s="11"/>
      <c r="H575" s="10">
        <v>1000000</v>
      </c>
      <c r="I575" s="9"/>
    </row>
    <row r="576" spans="1:69" ht="20.100000000000001" customHeight="1">
      <c r="A576" s="7">
        <v>11</v>
      </c>
      <c r="B576" s="8">
        <v>43328</v>
      </c>
      <c r="C576" s="7" t="s">
        <v>39</v>
      </c>
      <c r="D576" s="9" t="s">
        <v>958</v>
      </c>
      <c r="E576" s="7" t="s">
        <v>959</v>
      </c>
      <c r="F576" s="12" t="s">
        <v>13</v>
      </c>
      <c r="G576" s="11"/>
      <c r="H576" s="10">
        <v>58779000</v>
      </c>
      <c r="I576" s="9" t="s">
        <v>29</v>
      </c>
    </row>
    <row r="577" spans="1:9" ht="20.100000000000001" customHeight="1">
      <c r="A577" s="7">
        <v>12</v>
      </c>
      <c r="B577" s="8">
        <v>43329</v>
      </c>
      <c r="C577" s="7" t="s">
        <v>695</v>
      </c>
      <c r="D577" s="9" t="s">
        <v>694</v>
      </c>
      <c r="E577" s="7" t="s">
        <v>960</v>
      </c>
      <c r="F577" s="12" t="s">
        <v>150</v>
      </c>
      <c r="G577" s="11"/>
      <c r="H577" s="10">
        <v>14975895</v>
      </c>
      <c r="I577" s="9" t="s">
        <v>29</v>
      </c>
    </row>
    <row r="578" spans="1:9" ht="20.100000000000001" customHeight="1">
      <c r="A578" s="7">
        <v>13</v>
      </c>
      <c r="B578" s="8">
        <v>43333</v>
      </c>
      <c r="C578" s="7" t="s">
        <v>223</v>
      </c>
      <c r="D578" s="9" t="s">
        <v>224</v>
      </c>
      <c r="E578" s="7" t="s">
        <v>961</v>
      </c>
      <c r="F578" s="12" t="s">
        <v>275</v>
      </c>
      <c r="G578" s="11"/>
      <c r="H578" s="10">
        <v>39800228</v>
      </c>
      <c r="I578" s="9"/>
    </row>
    <row r="579" spans="1:9" ht="20.100000000000001" customHeight="1">
      <c r="A579" s="7">
        <v>14</v>
      </c>
      <c r="B579" s="8">
        <v>43335</v>
      </c>
      <c r="C579" s="7" t="s">
        <v>968</v>
      </c>
      <c r="D579" s="9" t="s">
        <v>97</v>
      </c>
      <c r="E579" s="7" t="s">
        <v>934</v>
      </c>
      <c r="F579" s="12" t="s">
        <v>16</v>
      </c>
      <c r="G579" s="11"/>
      <c r="H579" s="10">
        <v>34171600</v>
      </c>
      <c r="I579" s="9" t="s">
        <v>29</v>
      </c>
    </row>
    <row r="580" spans="1:9" ht="20.100000000000001" customHeight="1">
      <c r="A580" s="7">
        <v>15</v>
      </c>
      <c r="B580" s="8">
        <v>43335</v>
      </c>
      <c r="C580" s="7" t="s">
        <v>969</v>
      </c>
      <c r="D580" s="9" t="s">
        <v>476</v>
      </c>
      <c r="E580" s="7" t="s">
        <v>970</v>
      </c>
      <c r="F580" s="12" t="s">
        <v>25</v>
      </c>
      <c r="G580" s="11"/>
      <c r="H580" s="10">
        <v>155973600</v>
      </c>
      <c r="I580" s="9" t="s">
        <v>29</v>
      </c>
    </row>
    <row r="581" spans="1:9" ht="20.100000000000001" customHeight="1">
      <c r="A581" s="7">
        <v>16</v>
      </c>
      <c r="B581" s="8">
        <v>43335</v>
      </c>
      <c r="C581" s="7" t="s">
        <v>847</v>
      </c>
      <c r="D581" s="9" t="s">
        <v>320</v>
      </c>
      <c r="E581" s="7" t="s">
        <v>971</v>
      </c>
      <c r="F581" s="12" t="s">
        <v>160</v>
      </c>
      <c r="G581" s="11"/>
      <c r="H581" s="10">
        <v>11914650</v>
      </c>
      <c r="I581" s="9" t="s">
        <v>29</v>
      </c>
    </row>
    <row r="582" spans="1:9" ht="20.100000000000001" customHeight="1">
      <c r="A582" s="7">
        <v>17</v>
      </c>
      <c r="B582" s="8">
        <v>43336</v>
      </c>
      <c r="C582" s="7" t="s">
        <v>248</v>
      </c>
      <c r="D582" s="9" t="s">
        <v>45</v>
      </c>
      <c r="E582" s="7" t="s">
        <v>971</v>
      </c>
      <c r="F582" s="12" t="s">
        <v>11</v>
      </c>
      <c r="G582" s="11"/>
      <c r="H582" s="10">
        <v>11553600</v>
      </c>
      <c r="I582" s="9" t="s">
        <v>29</v>
      </c>
    </row>
    <row r="583" spans="1:9" ht="20.100000000000001" customHeight="1">
      <c r="A583" s="7">
        <v>18</v>
      </c>
      <c r="B583" s="8">
        <v>43336</v>
      </c>
      <c r="C583" s="7" t="s">
        <v>280</v>
      </c>
      <c r="D583" s="9" t="s">
        <v>261</v>
      </c>
      <c r="E583" s="7" t="s">
        <v>973</v>
      </c>
      <c r="F583" s="12" t="s">
        <v>96</v>
      </c>
      <c r="G583" s="11"/>
      <c r="H583" s="10">
        <v>34550400</v>
      </c>
      <c r="I583" s="9" t="s">
        <v>29</v>
      </c>
    </row>
    <row r="584" spans="1:9" ht="20.100000000000001" customHeight="1">
      <c r="A584" s="7">
        <v>19</v>
      </c>
      <c r="B584" s="8">
        <v>43336</v>
      </c>
      <c r="C584" s="7" t="s">
        <v>117</v>
      </c>
      <c r="D584" s="9" t="s">
        <v>972</v>
      </c>
      <c r="E584" s="7" t="s">
        <v>942</v>
      </c>
      <c r="F584" s="7" t="s">
        <v>21</v>
      </c>
      <c r="G584" s="11"/>
      <c r="H584" s="10">
        <v>120926400</v>
      </c>
      <c r="I584" s="9" t="s">
        <v>29</v>
      </c>
    </row>
    <row r="585" spans="1:9" ht="20.100000000000001" customHeight="1">
      <c r="A585" s="7">
        <v>20</v>
      </c>
      <c r="B585" s="8">
        <v>43336</v>
      </c>
      <c r="C585" s="7" t="s">
        <v>752</v>
      </c>
      <c r="D585" s="9" t="s">
        <v>625</v>
      </c>
      <c r="E585" s="7" t="s">
        <v>962</v>
      </c>
      <c r="F585" s="12" t="s">
        <v>9</v>
      </c>
      <c r="G585" s="11">
        <v>900</v>
      </c>
      <c r="H585" s="10">
        <v>109643</v>
      </c>
      <c r="I585" s="9"/>
    </row>
    <row r="586" spans="1:9" ht="20.100000000000001" customHeight="1">
      <c r="A586" s="7">
        <v>21</v>
      </c>
      <c r="B586" s="8">
        <v>43336</v>
      </c>
      <c r="C586" s="7" t="s">
        <v>19</v>
      </c>
      <c r="D586" s="9" t="s">
        <v>965</v>
      </c>
      <c r="E586" s="7" t="s">
        <v>964</v>
      </c>
      <c r="F586" s="7" t="s">
        <v>20</v>
      </c>
      <c r="G586" s="11"/>
      <c r="H586" s="10">
        <v>27312250</v>
      </c>
      <c r="I586" s="9"/>
    </row>
    <row r="587" spans="1:9" ht="20.100000000000001" customHeight="1">
      <c r="A587" s="7">
        <v>22</v>
      </c>
      <c r="B587" s="8">
        <v>43341</v>
      </c>
      <c r="C587" s="7" t="s">
        <v>23</v>
      </c>
      <c r="D587" s="9" t="s">
        <v>966</v>
      </c>
      <c r="E587" s="7" t="s">
        <v>967</v>
      </c>
      <c r="F587" s="7" t="s">
        <v>24</v>
      </c>
      <c r="G587" s="11"/>
      <c r="H587" s="10">
        <v>22240680</v>
      </c>
      <c r="I587" s="9"/>
    </row>
    <row r="588" spans="1:9" ht="20.100000000000001" customHeight="1">
      <c r="A588" s="7">
        <v>23</v>
      </c>
      <c r="B588" s="8">
        <v>43341</v>
      </c>
      <c r="C588" s="7" t="s">
        <v>23</v>
      </c>
      <c r="D588" s="9" t="s">
        <v>974</v>
      </c>
      <c r="E588" s="7" t="s">
        <v>975</v>
      </c>
      <c r="F588" s="7" t="s">
        <v>24</v>
      </c>
      <c r="G588" s="11"/>
      <c r="H588" s="10">
        <v>142520400</v>
      </c>
      <c r="I588" s="9" t="s">
        <v>29</v>
      </c>
    </row>
    <row r="589" spans="1:9" ht="20.100000000000001" customHeight="1">
      <c r="A589" s="7">
        <v>24</v>
      </c>
      <c r="B589" s="8">
        <v>43343</v>
      </c>
      <c r="C589" s="7" t="s">
        <v>677</v>
      </c>
      <c r="D589" s="9" t="s">
        <v>462</v>
      </c>
      <c r="E589" s="7" t="s">
        <v>976</v>
      </c>
      <c r="F589" s="12" t="s">
        <v>487</v>
      </c>
      <c r="G589" s="11"/>
      <c r="H589" s="10">
        <v>30231600</v>
      </c>
      <c r="I589" s="9" t="s">
        <v>29</v>
      </c>
    </row>
    <row r="590" spans="1:9" ht="20.100000000000001" customHeight="1">
      <c r="A590" s="7">
        <v>25</v>
      </c>
      <c r="B590" s="8">
        <v>43343</v>
      </c>
      <c r="C590" s="7" t="s">
        <v>780</v>
      </c>
      <c r="D590" s="9" t="s">
        <v>977</v>
      </c>
      <c r="E590" s="7" t="s">
        <v>978</v>
      </c>
      <c r="F590" s="12" t="s">
        <v>16</v>
      </c>
      <c r="G590" s="11"/>
      <c r="H590" s="10">
        <v>85821150</v>
      </c>
      <c r="I590" s="9" t="s">
        <v>29</v>
      </c>
    </row>
    <row r="591" spans="1:9" ht="20.100000000000001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20.100000000000001" customHeight="1">
      <c r="A592" s="85"/>
      <c r="B592" s="86"/>
      <c r="C592" s="168" t="s">
        <v>504</v>
      </c>
      <c r="D592" s="169"/>
      <c r="E592" s="169"/>
      <c r="F592" s="170"/>
      <c r="G592" s="87">
        <f>SUM(G565:G591)</f>
        <v>900</v>
      </c>
      <c r="H592" s="87">
        <f>SUM(H565:H591)</f>
        <v>1352898054</v>
      </c>
      <c r="I592" s="87"/>
    </row>
    <row r="593" spans="1:69" ht="20.100000000000001" customHeight="1">
      <c r="A593" s="166" t="s">
        <v>963</v>
      </c>
      <c r="B593" s="167"/>
      <c r="C593" s="7"/>
      <c r="D593" s="9"/>
      <c r="E593" s="7"/>
      <c r="F593" s="7"/>
      <c r="G593" s="11"/>
      <c r="H593" s="10"/>
      <c r="I593" s="9"/>
    </row>
    <row r="594" spans="1:69" ht="20.100000000000001" customHeight="1">
      <c r="A594" s="7">
        <v>1</v>
      </c>
      <c r="B594" s="8">
        <v>43347</v>
      </c>
      <c r="C594" s="7" t="s">
        <v>252</v>
      </c>
      <c r="D594" s="9" t="s">
        <v>253</v>
      </c>
      <c r="E594" s="7" t="s">
        <v>979</v>
      </c>
      <c r="F594" s="12" t="s">
        <v>102</v>
      </c>
      <c r="G594" s="11">
        <v>3052</v>
      </c>
      <c r="H594" s="10">
        <v>7500</v>
      </c>
      <c r="I594" s="9"/>
    </row>
    <row r="595" spans="1:69" ht="20.100000000000001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982</v>
      </c>
      <c r="F595" s="12" t="s">
        <v>176</v>
      </c>
      <c r="G595" s="11"/>
      <c r="H595" s="10">
        <v>12997800</v>
      </c>
      <c r="I595" s="9" t="s">
        <v>29</v>
      </c>
    </row>
    <row r="596" spans="1:69" ht="20.100000000000001" customHeight="1">
      <c r="A596" s="7">
        <v>3</v>
      </c>
      <c r="B596" s="8">
        <v>43348</v>
      </c>
      <c r="C596" s="7" t="s">
        <v>259</v>
      </c>
      <c r="D596" s="9" t="s">
        <v>261</v>
      </c>
      <c r="E596" s="7" t="s">
        <v>981</v>
      </c>
      <c r="F596" s="12" t="s">
        <v>133</v>
      </c>
      <c r="G596" s="11"/>
      <c r="H596" s="10">
        <v>38993400</v>
      </c>
      <c r="I596" s="9" t="s">
        <v>29</v>
      </c>
    </row>
    <row r="597" spans="1:69" ht="20.100000000000001" customHeight="1">
      <c r="A597" s="7">
        <v>4</v>
      </c>
      <c r="B597" s="8">
        <v>43350</v>
      </c>
      <c r="C597" s="7" t="s">
        <v>850</v>
      </c>
      <c r="D597" s="9" t="s">
        <v>408</v>
      </c>
      <c r="E597" s="7" t="s">
        <v>980</v>
      </c>
      <c r="F597" s="12" t="s">
        <v>132</v>
      </c>
      <c r="G597" s="11"/>
      <c r="H597" s="10">
        <v>13401053</v>
      </c>
      <c r="I597" s="9" t="s">
        <v>29</v>
      </c>
    </row>
    <row r="598" spans="1:69" ht="20.100000000000001" customHeight="1">
      <c r="A598" s="7">
        <v>5</v>
      </c>
      <c r="B598" s="8">
        <v>43353</v>
      </c>
      <c r="C598" s="7" t="s">
        <v>23</v>
      </c>
      <c r="D598" s="9" t="s">
        <v>983</v>
      </c>
      <c r="E598" s="7" t="s">
        <v>984</v>
      </c>
      <c r="F598" s="12"/>
      <c r="G598" s="11"/>
      <c r="H598" s="10">
        <v>3000000</v>
      </c>
      <c r="I598" s="9" t="s">
        <v>985</v>
      </c>
    </row>
    <row r="599" spans="1:69" ht="20.100000000000001" customHeight="1">
      <c r="A599" s="7">
        <v>6</v>
      </c>
      <c r="B599" s="8">
        <v>43355</v>
      </c>
      <c r="C599" s="7" t="s">
        <v>23</v>
      </c>
      <c r="D599" s="9" t="s">
        <v>986</v>
      </c>
      <c r="E599" s="7" t="s">
        <v>987</v>
      </c>
      <c r="F599" s="7" t="s">
        <v>24</v>
      </c>
      <c r="G599" s="11"/>
      <c r="H599" s="10">
        <v>22614808</v>
      </c>
      <c r="I599" s="9" t="s">
        <v>29</v>
      </c>
    </row>
    <row r="600" spans="1:69" ht="20.100000000000001" customHeight="1">
      <c r="A600" s="7">
        <v>7</v>
      </c>
      <c r="B600" s="8">
        <v>43356</v>
      </c>
      <c r="C600" s="7" t="s">
        <v>988</v>
      </c>
      <c r="D600" s="9" t="s">
        <v>989</v>
      </c>
      <c r="E600" s="7" t="s">
        <v>990</v>
      </c>
      <c r="F600" s="12" t="s">
        <v>27</v>
      </c>
      <c r="G600" s="11"/>
      <c r="H600" s="10">
        <v>67612875</v>
      </c>
      <c r="I600" s="9" t="s">
        <v>29</v>
      </c>
    </row>
    <row r="601" spans="1:69" ht="20.100000000000001" customHeight="1">
      <c r="A601" s="7">
        <v>8</v>
      </c>
      <c r="B601" s="8">
        <v>43356</v>
      </c>
      <c r="C601" s="7" t="s">
        <v>117</v>
      </c>
      <c r="D601" s="9" t="s">
        <v>991</v>
      </c>
      <c r="E601" s="7" t="s">
        <v>992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20.100000000000001" customHeight="1">
      <c r="A602" s="13">
        <v>9</v>
      </c>
      <c r="B602" s="48">
        <v>43357</v>
      </c>
      <c r="C602" s="13" t="s">
        <v>169</v>
      </c>
      <c r="D602" s="49" t="s">
        <v>184</v>
      </c>
      <c r="E602" s="13" t="s">
        <v>993</v>
      </c>
      <c r="F602" s="50" t="s">
        <v>177</v>
      </c>
      <c r="G602" s="51"/>
      <c r="H602" s="125">
        <v>40068895</v>
      </c>
      <c r="I602" s="49" t="s">
        <v>1007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20.100000000000001" customHeight="1">
      <c r="A603" s="7">
        <v>10</v>
      </c>
      <c r="B603" s="8">
        <v>43360</v>
      </c>
      <c r="C603" s="7" t="s">
        <v>586</v>
      </c>
      <c r="D603" s="9" t="s">
        <v>585</v>
      </c>
      <c r="E603" s="7" t="s">
        <v>994</v>
      </c>
      <c r="F603" s="12" t="s">
        <v>95</v>
      </c>
      <c r="G603" s="11"/>
      <c r="H603" s="10">
        <v>157885200</v>
      </c>
      <c r="I603" s="9" t="s">
        <v>29</v>
      </c>
    </row>
    <row r="604" spans="1:69" ht="20.100000000000001" customHeight="1">
      <c r="A604" s="7">
        <v>11</v>
      </c>
      <c r="B604" s="8">
        <v>43362</v>
      </c>
      <c r="C604" s="7" t="s">
        <v>417</v>
      </c>
      <c r="D604" s="9" t="s">
        <v>418</v>
      </c>
      <c r="E604" s="7" t="s">
        <v>947</v>
      </c>
      <c r="F604" s="12" t="s">
        <v>150</v>
      </c>
      <c r="G604" s="11"/>
      <c r="H604" s="10">
        <v>1000000</v>
      </c>
      <c r="I604" s="9"/>
    </row>
    <row r="605" spans="1:69" ht="20.100000000000001" customHeight="1">
      <c r="A605" s="7">
        <v>12</v>
      </c>
      <c r="B605" s="8">
        <v>43362</v>
      </c>
      <c r="C605" s="7" t="s">
        <v>995</v>
      </c>
      <c r="D605" s="9" t="s">
        <v>996</v>
      </c>
      <c r="E605" s="7" t="s">
        <v>997</v>
      </c>
      <c r="F605" s="12" t="s">
        <v>138</v>
      </c>
      <c r="G605" s="11"/>
      <c r="H605" s="10">
        <v>71487900</v>
      </c>
      <c r="I605" s="9" t="s">
        <v>29</v>
      </c>
    </row>
    <row r="606" spans="1:69" ht="20.100000000000001" customHeight="1">
      <c r="A606" s="7">
        <v>13</v>
      </c>
      <c r="B606" s="8">
        <v>43362</v>
      </c>
      <c r="C606" s="7" t="s">
        <v>44</v>
      </c>
      <c r="D606" s="9" t="s">
        <v>996</v>
      </c>
      <c r="E606" s="7" t="s">
        <v>998</v>
      </c>
      <c r="F606" s="12" t="s">
        <v>12</v>
      </c>
      <c r="G606" s="11"/>
      <c r="H606" s="10">
        <v>62822700</v>
      </c>
      <c r="I606" s="9" t="s">
        <v>29</v>
      </c>
    </row>
    <row r="607" spans="1:69" ht="20.100000000000001" customHeight="1">
      <c r="A607" s="7">
        <v>14</v>
      </c>
      <c r="B607" s="8">
        <v>43363</v>
      </c>
      <c r="C607" s="7" t="s">
        <v>19</v>
      </c>
      <c r="D607" s="9" t="s">
        <v>999</v>
      </c>
      <c r="E607" s="7" t="s">
        <v>1000</v>
      </c>
      <c r="F607" s="7" t="s">
        <v>20</v>
      </c>
      <c r="G607" s="11"/>
      <c r="H607" s="10">
        <v>70540400</v>
      </c>
      <c r="I607" s="9" t="s">
        <v>29</v>
      </c>
    </row>
    <row r="608" spans="1:69" ht="20.100000000000001" customHeight="1">
      <c r="A608" s="7">
        <v>15</v>
      </c>
      <c r="B608" s="8">
        <v>43368</v>
      </c>
      <c r="C608" s="7" t="s">
        <v>752</v>
      </c>
      <c r="D608" s="9" t="s">
        <v>625</v>
      </c>
      <c r="E608" s="7" t="s">
        <v>1001</v>
      </c>
      <c r="F608" s="12" t="s">
        <v>148</v>
      </c>
      <c r="G608" s="11"/>
      <c r="H608" s="10">
        <v>13484543</v>
      </c>
      <c r="I608" s="9"/>
    </row>
    <row r="609" spans="1:69" ht="20.100000000000001" customHeight="1">
      <c r="A609" s="7">
        <v>16</v>
      </c>
      <c r="B609" s="8">
        <v>43368</v>
      </c>
      <c r="C609" s="7" t="s">
        <v>847</v>
      </c>
      <c r="D609" s="9" t="s">
        <v>320</v>
      </c>
      <c r="E609" s="7" t="s">
        <v>1002</v>
      </c>
      <c r="F609" s="12" t="s">
        <v>14</v>
      </c>
      <c r="G609" s="11"/>
      <c r="H609" s="10">
        <v>12060675</v>
      </c>
      <c r="I609" s="9" t="s">
        <v>29</v>
      </c>
    </row>
    <row r="610" spans="1:69" ht="20.100000000000001" customHeight="1">
      <c r="A610" s="7">
        <v>17</v>
      </c>
      <c r="B610" s="8">
        <v>43371</v>
      </c>
      <c r="C610" s="7" t="s">
        <v>43</v>
      </c>
      <c r="D610" s="9" t="s">
        <v>1003</v>
      </c>
      <c r="E610" s="7" t="s">
        <v>609</v>
      </c>
      <c r="F610" s="7" t="s">
        <v>24</v>
      </c>
      <c r="G610" s="11"/>
      <c r="H610" s="10">
        <v>28478775</v>
      </c>
      <c r="I610" s="9" t="s">
        <v>29</v>
      </c>
    </row>
    <row r="611" spans="1:69" ht="20.100000000000001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20.100000000000001" customHeight="1">
      <c r="A612" s="85"/>
      <c r="B612" s="86"/>
      <c r="C612" s="168" t="s">
        <v>552</v>
      </c>
      <c r="D612" s="169"/>
      <c r="E612" s="169"/>
      <c r="F612" s="170"/>
      <c r="G612" s="87">
        <f>SUM(G593:G611)</f>
        <v>3052</v>
      </c>
      <c r="H612" s="87">
        <f>SUM(H593:H611)</f>
        <v>741701724</v>
      </c>
      <c r="I612" s="87"/>
    </row>
    <row r="613" spans="1:69" ht="20.100000000000001" customHeight="1">
      <c r="A613" s="166" t="s">
        <v>1004</v>
      </c>
      <c r="B613" s="167"/>
      <c r="C613" s="7"/>
      <c r="D613" s="9"/>
      <c r="E613" s="7"/>
      <c r="F613" s="7"/>
      <c r="G613" s="11"/>
      <c r="H613" s="10"/>
      <c r="I613" s="9"/>
    </row>
    <row r="614" spans="1:69" ht="20.100000000000001" customHeight="1">
      <c r="A614" s="7">
        <v>1</v>
      </c>
      <c r="B614" s="8">
        <v>43374</v>
      </c>
      <c r="C614" s="7" t="s">
        <v>248</v>
      </c>
      <c r="D614" s="9" t="s">
        <v>45</v>
      </c>
      <c r="E614" s="7" t="s">
        <v>1002</v>
      </c>
      <c r="F614" s="12" t="s">
        <v>229</v>
      </c>
      <c r="G614" s="11"/>
      <c r="H614" s="10">
        <v>11695200</v>
      </c>
      <c r="I614" s="9" t="s">
        <v>29</v>
      </c>
    </row>
    <row r="615" spans="1:69" ht="20.100000000000001" customHeight="1">
      <c r="A615" s="7">
        <v>2</v>
      </c>
      <c r="B615" s="8">
        <v>43377</v>
      </c>
      <c r="C615" s="7" t="s">
        <v>695</v>
      </c>
      <c r="D615" s="9" t="s">
        <v>694</v>
      </c>
      <c r="E615" s="7" t="s">
        <v>1005</v>
      </c>
      <c r="F615" s="12" t="s">
        <v>132</v>
      </c>
      <c r="G615" s="11"/>
      <c r="H615" s="10">
        <v>7545945</v>
      </c>
      <c r="I615" s="9" t="s">
        <v>29</v>
      </c>
    </row>
    <row r="616" spans="1:69" s="62" customFormat="1" ht="20.100000000000001" customHeight="1">
      <c r="A616" s="13">
        <v>3</v>
      </c>
      <c r="B616" s="48">
        <v>43377</v>
      </c>
      <c r="C616" s="13" t="s">
        <v>19</v>
      </c>
      <c r="D616" s="49" t="s">
        <v>1006</v>
      </c>
      <c r="E616" s="13" t="s">
        <v>550</v>
      </c>
      <c r="F616" s="13" t="s">
        <v>20</v>
      </c>
      <c r="G616" s="51"/>
      <c r="H616" s="125">
        <v>125710832</v>
      </c>
      <c r="I616" s="49" t="s">
        <v>1027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  <c r="AW616" s="18"/>
      <c r="AX616" s="18"/>
      <c r="AY616" s="18"/>
      <c r="AZ616" s="18"/>
      <c r="BA616" s="18"/>
      <c r="BB616" s="18"/>
      <c r="BC616" s="18"/>
      <c r="BD616" s="18"/>
      <c r="BE616" s="18"/>
      <c r="BF616" s="18"/>
      <c r="BG616" s="18"/>
      <c r="BH616" s="18"/>
      <c r="BI616" s="18"/>
      <c r="BJ616" s="18"/>
      <c r="BK616" s="18"/>
      <c r="BL616" s="18"/>
      <c r="BM616" s="18"/>
      <c r="BN616" s="18"/>
      <c r="BO616" s="18"/>
      <c r="BP616" s="18"/>
      <c r="BQ616" s="18"/>
    </row>
    <row r="617" spans="1:69" ht="20.100000000000001" customHeight="1">
      <c r="A617" s="7">
        <v>4</v>
      </c>
      <c r="B617" s="8">
        <v>43378</v>
      </c>
      <c r="C617" s="7" t="s">
        <v>1008</v>
      </c>
      <c r="D617" s="9" t="s">
        <v>1009</v>
      </c>
      <c r="E617" s="7" t="s">
        <v>1010</v>
      </c>
      <c r="F617" s="12" t="s">
        <v>22</v>
      </c>
      <c r="G617" s="11"/>
      <c r="H617" s="10">
        <v>11482560</v>
      </c>
      <c r="I617" s="9" t="s">
        <v>29</v>
      </c>
    </row>
    <row r="618" spans="1:69" ht="20.100000000000001" customHeight="1">
      <c r="A618" s="7">
        <v>5</v>
      </c>
      <c r="B618" s="8">
        <v>43385</v>
      </c>
      <c r="C618" s="7" t="s">
        <v>847</v>
      </c>
      <c r="D618" s="9" t="s">
        <v>320</v>
      </c>
      <c r="E618" s="7" t="s">
        <v>980</v>
      </c>
      <c r="F618" s="12" t="s">
        <v>11</v>
      </c>
      <c r="G618" s="11"/>
      <c r="H618" s="10">
        <v>12258675</v>
      </c>
      <c r="I618" s="9" t="s">
        <v>29</v>
      </c>
    </row>
    <row r="619" spans="1:69" ht="20.100000000000001" customHeight="1">
      <c r="A619" s="7">
        <v>6</v>
      </c>
      <c r="B619" s="8">
        <v>43388</v>
      </c>
      <c r="C619" s="7" t="s">
        <v>1011</v>
      </c>
      <c r="D619" s="9" t="s">
        <v>1012</v>
      </c>
      <c r="E619" s="7" t="s">
        <v>1013</v>
      </c>
      <c r="F619" s="12" t="s">
        <v>160</v>
      </c>
      <c r="G619" s="11"/>
      <c r="H619" s="10">
        <v>161802580</v>
      </c>
      <c r="I619" s="9" t="s">
        <v>29</v>
      </c>
    </row>
    <row r="620" spans="1:69" ht="20.100000000000001" customHeight="1">
      <c r="A620" s="7">
        <v>7</v>
      </c>
      <c r="B620" s="8">
        <v>43390</v>
      </c>
      <c r="C620" s="7" t="s">
        <v>601</v>
      </c>
      <c r="D620" s="9" t="s">
        <v>418</v>
      </c>
      <c r="E620" s="7" t="s">
        <v>980</v>
      </c>
      <c r="F620" s="12" t="s">
        <v>176</v>
      </c>
      <c r="G620" s="11"/>
      <c r="H620" s="10">
        <v>1000000</v>
      </c>
      <c r="I620" s="9"/>
    </row>
    <row r="621" spans="1:69" ht="20.100000000000001" customHeight="1">
      <c r="A621" s="7">
        <v>8</v>
      </c>
      <c r="B621" s="8">
        <v>43390</v>
      </c>
      <c r="C621" s="7" t="s">
        <v>23</v>
      </c>
      <c r="D621" s="9" t="s">
        <v>1015</v>
      </c>
      <c r="E621" s="7" t="s">
        <v>550</v>
      </c>
      <c r="F621" s="7" t="s">
        <v>21</v>
      </c>
      <c r="G621" s="11"/>
      <c r="H621" s="10">
        <v>54036650</v>
      </c>
      <c r="I621" s="9" t="s">
        <v>29</v>
      </c>
    </row>
    <row r="622" spans="1:69" ht="20.100000000000001" customHeight="1">
      <c r="A622" s="7">
        <v>9</v>
      </c>
      <c r="B622" s="8">
        <v>43391</v>
      </c>
      <c r="C622" s="7" t="s">
        <v>19</v>
      </c>
      <c r="D622" s="9" t="s">
        <v>632</v>
      </c>
      <c r="E622" s="7" t="s">
        <v>1014</v>
      </c>
      <c r="F622" s="7" t="s">
        <v>20</v>
      </c>
      <c r="G622" s="11"/>
      <c r="H622" s="10">
        <v>90694800</v>
      </c>
      <c r="I622" s="9" t="s">
        <v>29</v>
      </c>
    </row>
    <row r="623" spans="1:69" ht="20.100000000000001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1019</v>
      </c>
      <c r="F623" s="12" t="s">
        <v>16</v>
      </c>
      <c r="G623" s="11"/>
      <c r="H623" s="10">
        <v>11887200</v>
      </c>
      <c r="I623" s="9" t="s">
        <v>29</v>
      </c>
    </row>
    <row r="624" spans="1:69" ht="20.100000000000001" customHeight="1">
      <c r="A624" s="7">
        <v>11</v>
      </c>
      <c r="B624" s="8">
        <v>43394</v>
      </c>
      <c r="C624" s="7" t="s">
        <v>105</v>
      </c>
      <c r="D624" s="9" t="s">
        <v>1020</v>
      </c>
      <c r="E624" s="7" t="s">
        <v>591</v>
      </c>
      <c r="F624" s="7" t="s">
        <v>24</v>
      </c>
      <c r="G624" s="11"/>
      <c r="H624" s="10">
        <v>26663400</v>
      </c>
      <c r="I624" s="9" t="s">
        <v>29</v>
      </c>
    </row>
    <row r="625" spans="1:69" ht="20.100000000000001" customHeight="1">
      <c r="A625" s="7">
        <v>12</v>
      </c>
      <c r="B625" s="8">
        <v>43395</v>
      </c>
      <c r="C625" s="7" t="s">
        <v>174</v>
      </c>
      <c r="D625" s="9" t="s">
        <v>147</v>
      </c>
      <c r="E625" s="7" t="s">
        <v>1021</v>
      </c>
      <c r="F625" s="12" t="s">
        <v>487</v>
      </c>
      <c r="G625" s="11"/>
      <c r="H625" s="10">
        <v>44301000</v>
      </c>
      <c r="I625" s="9" t="s">
        <v>29</v>
      </c>
    </row>
    <row r="626" spans="1:69" ht="20.100000000000001" customHeight="1">
      <c r="A626" s="7">
        <v>13</v>
      </c>
      <c r="B626" s="8">
        <v>43395</v>
      </c>
      <c r="C626" s="7" t="s">
        <v>364</v>
      </c>
      <c r="D626" s="9" t="s">
        <v>1017</v>
      </c>
      <c r="E626" s="7" t="s">
        <v>1016</v>
      </c>
      <c r="F626" s="12" t="s">
        <v>148</v>
      </c>
      <c r="G626" s="11"/>
      <c r="H626" s="10">
        <v>16126785</v>
      </c>
      <c r="I626" s="9" t="s">
        <v>29</v>
      </c>
    </row>
    <row r="627" spans="1:69" ht="20.100000000000001" customHeight="1">
      <c r="A627" s="7">
        <v>14</v>
      </c>
      <c r="B627" s="8">
        <v>43399</v>
      </c>
      <c r="C627" s="7" t="s">
        <v>752</v>
      </c>
      <c r="D627" s="9" t="s">
        <v>625</v>
      </c>
      <c r="E627" s="7" t="s">
        <v>1018</v>
      </c>
      <c r="F627" s="12" t="s">
        <v>93</v>
      </c>
      <c r="G627" s="11"/>
      <c r="H627" s="10">
        <v>13799445</v>
      </c>
      <c r="I627" s="9" t="s">
        <v>29</v>
      </c>
    </row>
    <row r="628" spans="1:69" ht="20.100000000000001" customHeight="1">
      <c r="A628" s="7">
        <v>15</v>
      </c>
      <c r="B628" s="8">
        <v>43403</v>
      </c>
      <c r="C628" s="7" t="s">
        <v>23</v>
      </c>
      <c r="D628" s="9" t="s">
        <v>1022</v>
      </c>
      <c r="E628" s="7" t="s">
        <v>591</v>
      </c>
      <c r="F628" s="7" t="s">
        <v>24</v>
      </c>
      <c r="G628" s="11"/>
      <c r="H628" s="10">
        <v>23269876</v>
      </c>
      <c r="I628" s="9" t="s">
        <v>29</v>
      </c>
    </row>
    <row r="629" spans="1:69" s="161" customFormat="1" ht="20.100000000000001" customHeight="1">
      <c r="A629" s="45">
        <v>16</v>
      </c>
      <c r="B629" s="156">
        <v>43403</v>
      </c>
      <c r="C629" s="45" t="s">
        <v>1024</v>
      </c>
      <c r="D629" s="157" t="s">
        <v>1025</v>
      </c>
      <c r="E629" s="45" t="s">
        <v>1023</v>
      </c>
      <c r="F629" s="163" t="s">
        <v>17</v>
      </c>
      <c r="G629" s="158"/>
      <c r="H629" s="159">
        <v>140400005</v>
      </c>
      <c r="I629" s="157" t="s">
        <v>1028</v>
      </c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  <c r="AA629" s="160"/>
      <c r="AB629" s="160"/>
      <c r="AC629" s="160"/>
      <c r="AD629" s="160"/>
      <c r="AE629" s="160"/>
      <c r="AF629" s="160"/>
      <c r="AG629" s="160"/>
      <c r="AH629" s="160"/>
      <c r="AI629" s="160"/>
      <c r="AJ629" s="160"/>
      <c r="AK629" s="160"/>
      <c r="AL629" s="160"/>
      <c r="AM629" s="160"/>
      <c r="AN629" s="160"/>
      <c r="AO629" s="160"/>
      <c r="AP629" s="160"/>
      <c r="AQ629" s="160"/>
      <c r="AR629" s="160"/>
      <c r="AS629" s="160"/>
      <c r="AT629" s="160"/>
      <c r="AU629" s="160"/>
      <c r="AV629" s="160"/>
      <c r="AW629" s="160"/>
      <c r="AX629" s="160"/>
      <c r="AY629" s="160"/>
      <c r="AZ629" s="160"/>
      <c r="BA629" s="160"/>
      <c r="BB629" s="160"/>
      <c r="BC629" s="160"/>
      <c r="BD629" s="160"/>
      <c r="BE629" s="160"/>
      <c r="BF629" s="160"/>
      <c r="BG629" s="160"/>
      <c r="BH629" s="160"/>
      <c r="BI629" s="160"/>
      <c r="BJ629" s="160"/>
      <c r="BK629" s="160"/>
      <c r="BL629" s="160"/>
      <c r="BM629" s="160"/>
      <c r="BN629" s="160"/>
      <c r="BO629" s="160"/>
      <c r="BP629" s="160"/>
      <c r="BQ629" s="160"/>
    </row>
    <row r="630" spans="1:69" ht="20.100000000000001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69" ht="20.100000000000001" customHeight="1">
      <c r="A631" s="85"/>
      <c r="B631" s="86"/>
      <c r="C631" s="168" t="s">
        <v>587</v>
      </c>
      <c r="D631" s="169"/>
      <c r="E631" s="169"/>
      <c r="F631" s="170"/>
      <c r="G631" s="87">
        <f>SUM(G613:G630)</f>
        <v>0</v>
      </c>
      <c r="H631" s="87">
        <f>SUM(H613:H630)</f>
        <v>752674953</v>
      </c>
      <c r="I631" s="87"/>
    </row>
    <row r="632" spans="1:69" ht="20.100000000000001" customHeight="1">
      <c r="A632" s="166" t="s">
        <v>1026</v>
      </c>
      <c r="B632" s="167"/>
      <c r="C632" s="7"/>
      <c r="D632" s="9"/>
      <c r="E632" s="7"/>
      <c r="F632" s="7"/>
      <c r="G632" s="11"/>
      <c r="H632" s="10"/>
      <c r="I632" s="9"/>
    </row>
    <row r="633" spans="1:69" ht="20.100000000000001" customHeight="1">
      <c r="A633" s="7">
        <v>1</v>
      </c>
      <c r="B633" s="8">
        <v>43406</v>
      </c>
      <c r="C633" s="7" t="s">
        <v>850</v>
      </c>
      <c r="D633" s="9" t="s">
        <v>408</v>
      </c>
      <c r="E633" s="7" t="s">
        <v>1029</v>
      </c>
      <c r="F633" s="12" t="s">
        <v>16</v>
      </c>
      <c r="G633" s="11"/>
      <c r="H633" s="10">
        <v>27578925</v>
      </c>
      <c r="I633" s="9" t="s">
        <v>29</v>
      </c>
    </row>
    <row r="634" spans="1:69" ht="20.100000000000001" customHeight="1">
      <c r="A634" s="7">
        <v>2</v>
      </c>
      <c r="B634" s="8">
        <v>43406</v>
      </c>
      <c r="C634" s="7" t="s">
        <v>248</v>
      </c>
      <c r="D634" s="9" t="s">
        <v>35</v>
      </c>
      <c r="E634" s="7" t="s">
        <v>1032</v>
      </c>
      <c r="F634" s="12" t="s">
        <v>457</v>
      </c>
      <c r="G634" s="11"/>
      <c r="H634" s="10">
        <v>14487525</v>
      </c>
      <c r="I634" s="9" t="s">
        <v>29</v>
      </c>
    </row>
    <row r="635" spans="1:69" ht="20.100000000000001" customHeight="1">
      <c r="A635" s="7">
        <v>3</v>
      </c>
      <c r="B635" s="8">
        <v>43410</v>
      </c>
      <c r="C635" s="7" t="s">
        <v>1030</v>
      </c>
      <c r="D635" s="9" t="s">
        <v>184</v>
      </c>
      <c r="E635" s="7" t="s">
        <v>1031</v>
      </c>
      <c r="F635" s="12" t="s">
        <v>229</v>
      </c>
      <c r="G635" s="11"/>
      <c r="H635" s="10">
        <v>36889875</v>
      </c>
      <c r="I635" s="9" t="s">
        <v>29</v>
      </c>
    </row>
    <row r="636" spans="1:69" ht="20.100000000000001" customHeight="1">
      <c r="A636" s="7">
        <v>4</v>
      </c>
      <c r="B636" s="8">
        <v>43412</v>
      </c>
      <c r="C636" s="7" t="s">
        <v>211</v>
      </c>
      <c r="D636" s="9" t="s">
        <v>1034</v>
      </c>
      <c r="E636" s="7" t="s">
        <v>1033</v>
      </c>
      <c r="F636" s="12" t="s">
        <v>14</v>
      </c>
      <c r="G636" s="11"/>
      <c r="H636" s="10">
        <v>90925150</v>
      </c>
      <c r="I636" s="9" t="s">
        <v>29</v>
      </c>
    </row>
    <row r="637" spans="1:69" ht="20.100000000000001" customHeight="1">
      <c r="A637" s="7">
        <v>5</v>
      </c>
      <c r="B637" s="8">
        <v>43416</v>
      </c>
      <c r="C637" s="7" t="s">
        <v>248</v>
      </c>
      <c r="D637" s="9" t="s">
        <v>45</v>
      </c>
      <c r="E637" s="7" t="s">
        <v>1035</v>
      </c>
      <c r="F637" s="12" t="s">
        <v>160</v>
      </c>
      <c r="G637" s="11"/>
      <c r="H637" s="10">
        <v>12156000</v>
      </c>
      <c r="I637" s="9" t="s">
        <v>29</v>
      </c>
    </row>
    <row r="638" spans="1:69" ht="20.100000000000001" customHeight="1">
      <c r="A638" s="7">
        <v>6</v>
      </c>
      <c r="B638" s="8">
        <v>43416</v>
      </c>
      <c r="C638" s="7" t="s">
        <v>380</v>
      </c>
      <c r="D638" s="9" t="s">
        <v>955</v>
      </c>
      <c r="E638" s="7" t="s">
        <v>1036</v>
      </c>
      <c r="F638" s="12" t="s">
        <v>133</v>
      </c>
      <c r="G638" s="11"/>
      <c r="H638" s="10">
        <v>44477550</v>
      </c>
      <c r="I638" s="9" t="s">
        <v>29</v>
      </c>
    </row>
    <row r="639" spans="1:69" ht="20.100000000000001" customHeight="1">
      <c r="A639" s="7">
        <v>7</v>
      </c>
      <c r="B639" s="8">
        <v>43418</v>
      </c>
      <c r="C639" s="7" t="s">
        <v>847</v>
      </c>
      <c r="D639" s="9" t="s">
        <v>320</v>
      </c>
      <c r="E639" s="7" t="s">
        <v>1035</v>
      </c>
      <c r="F639" s="12" t="s">
        <v>11</v>
      </c>
      <c r="G639" s="11"/>
      <c r="H639" s="10">
        <v>12535875</v>
      </c>
      <c r="I639" s="9" t="s">
        <v>29</v>
      </c>
    </row>
    <row r="640" spans="1:69" ht="20.100000000000001" customHeight="1">
      <c r="A640" s="7">
        <v>8</v>
      </c>
      <c r="B640" s="8">
        <v>43420</v>
      </c>
      <c r="C640" s="7" t="s">
        <v>601</v>
      </c>
      <c r="D640" s="9" t="s">
        <v>418</v>
      </c>
      <c r="E640" s="7" t="s">
        <v>1035</v>
      </c>
      <c r="F640" s="12" t="s">
        <v>229</v>
      </c>
      <c r="G640" s="11"/>
      <c r="H640" s="10">
        <v>1000000</v>
      </c>
      <c r="I640" s="9"/>
    </row>
    <row r="641" spans="1:9" ht="20.100000000000001" customHeight="1">
      <c r="A641" s="7">
        <v>9</v>
      </c>
      <c r="B641" s="8">
        <v>43423</v>
      </c>
      <c r="C641" s="7" t="s">
        <v>91</v>
      </c>
      <c r="D641" s="9" t="s">
        <v>1037</v>
      </c>
      <c r="E641" s="7" t="s">
        <v>1038</v>
      </c>
      <c r="F641" s="7" t="s">
        <v>92</v>
      </c>
      <c r="G641" s="11"/>
      <c r="H641" s="10">
        <v>159559500</v>
      </c>
      <c r="I641" s="9" t="s">
        <v>29</v>
      </c>
    </row>
    <row r="642" spans="1:9" ht="20.100000000000001" customHeight="1">
      <c r="A642" s="7">
        <v>10</v>
      </c>
      <c r="B642" s="8">
        <v>43425</v>
      </c>
      <c r="C642" s="7" t="s">
        <v>223</v>
      </c>
      <c r="D642" s="9" t="s">
        <v>224</v>
      </c>
      <c r="E642" s="7" t="s">
        <v>1039</v>
      </c>
      <c r="F642" s="12" t="s">
        <v>150</v>
      </c>
      <c r="G642" s="11"/>
      <c r="H642" s="10">
        <v>27578925</v>
      </c>
      <c r="I642" s="9"/>
    </row>
    <row r="643" spans="1:9" ht="20.100000000000001" customHeight="1">
      <c r="A643" s="7">
        <v>11</v>
      </c>
      <c r="B643" s="8">
        <v>43426</v>
      </c>
      <c r="C643" s="7" t="s">
        <v>364</v>
      </c>
      <c r="D643" s="9" t="s">
        <v>1017</v>
      </c>
      <c r="E643" s="7" t="s">
        <v>1040</v>
      </c>
      <c r="F643" s="12" t="s">
        <v>177</v>
      </c>
      <c r="G643" s="11"/>
      <c r="H643" s="10">
        <v>11638715</v>
      </c>
      <c r="I643" s="9" t="s">
        <v>29</v>
      </c>
    </row>
    <row r="644" spans="1:9" ht="20.100000000000001" customHeight="1">
      <c r="A644" s="7">
        <v>12</v>
      </c>
      <c r="B644" s="8">
        <v>43426</v>
      </c>
      <c r="C644" s="7" t="s">
        <v>117</v>
      </c>
      <c r="D644" s="9" t="s">
        <v>1041</v>
      </c>
      <c r="E644" s="7" t="s">
        <v>1042</v>
      </c>
      <c r="F644" s="7" t="s">
        <v>21</v>
      </c>
      <c r="G644" s="11"/>
      <c r="H644" s="10">
        <v>127730400</v>
      </c>
      <c r="I644" s="9" t="s">
        <v>29</v>
      </c>
    </row>
    <row r="645" spans="1:9" ht="20.100000000000001" customHeight="1">
      <c r="A645" s="7">
        <v>13</v>
      </c>
      <c r="B645" s="8">
        <v>43430</v>
      </c>
      <c r="C645" s="7" t="s">
        <v>752</v>
      </c>
      <c r="D645" s="9" t="s">
        <v>625</v>
      </c>
      <c r="E645" s="7" t="s">
        <v>1043</v>
      </c>
      <c r="F645" s="12" t="s">
        <v>93</v>
      </c>
      <c r="G645" s="11"/>
      <c r="H645" s="10">
        <v>13244055</v>
      </c>
      <c r="I645" s="9"/>
    </row>
    <row r="646" spans="1:9" ht="20.100000000000001" customHeight="1">
      <c r="A646" s="7">
        <v>14</v>
      </c>
      <c r="B646" s="8">
        <v>43431</v>
      </c>
      <c r="C646" s="7" t="s">
        <v>850</v>
      </c>
      <c r="D646" s="9" t="s">
        <v>408</v>
      </c>
      <c r="E646" s="7" t="s">
        <v>1044</v>
      </c>
      <c r="F646" s="12" t="s">
        <v>100</v>
      </c>
      <c r="G646" s="11"/>
      <c r="H646" s="10">
        <v>79500000</v>
      </c>
      <c r="I646" s="9" t="s">
        <v>29</v>
      </c>
    </row>
    <row r="647" spans="1:9" ht="20.100000000000001" customHeight="1">
      <c r="A647" s="130">
        <v>15</v>
      </c>
      <c r="B647" s="164">
        <v>43434</v>
      </c>
      <c r="C647" s="130" t="s">
        <v>677</v>
      </c>
      <c r="D647" s="131" t="s">
        <v>94</v>
      </c>
      <c r="E647" s="130" t="s">
        <v>1045</v>
      </c>
      <c r="F647" s="165" t="s">
        <v>17</v>
      </c>
      <c r="G647" s="132"/>
      <c r="H647" s="133">
        <v>31932600</v>
      </c>
      <c r="I647" s="131" t="s">
        <v>29</v>
      </c>
    </row>
    <row r="648" spans="1:9" ht="20.100000000000001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20.100000000000001" customHeight="1">
      <c r="A649" s="7"/>
      <c r="B649" s="8"/>
      <c r="C649" s="7"/>
      <c r="D649" s="9"/>
      <c r="E649" s="7"/>
      <c r="F649" s="7"/>
      <c r="G649" s="11"/>
      <c r="H649" s="10"/>
      <c r="I649" s="9"/>
    </row>
    <row r="650" spans="1:9" ht="20.100000000000001" customHeight="1">
      <c r="A650" s="7"/>
      <c r="B650" s="8"/>
      <c r="C650" s="7"/>
      <c r="D650" s="9"/>
      <c r="E650" s="7"/>
      <c r="F650" s="7"/>
      <c r="G650" s="11"/>
      <c r="H650" s="10"/>
      <c r="I650" s="9"/>
    </row>
    <row r="651" spans="1:9" ht="20.100000000000001" customHeight="1">
      <c r="A651" s="7"/>
      <c r="B651" s="8"/>
      <c r="C651" s="7"/>
      <c r="D651" s="9"/>
      <c r="E651" s="7"/>
      <c r="F651" s="7"/>
      <c r="G651" s="11"/>
      <c r="H651" s="10"/>
      <c r="I651" s="9"/>
    </row>
    <row r="652" spans="1:9" ht="20.100000000000001" customHeight="1">
      <c r="A652" s="7"/>
      <c r="B652" s="8"/>
      <c r="C652" s="7"/>
      <c r="D652" s="9"/>
      <c r="E652" s="7"/>
      <c r="F652" s="7"/>
      <c r="G652" s="11"/>
      <c r="H652" s="10"/>
      <c r="I652" s="9"/>
    </row>
    <row r="653" spans="1:9" ht="20.100000000000001" customHeight="1">
      <c r="A653" s="85"/>
      <c r="B653" s="86"/>
      <c r="C653" s="168" t="s">
        <v>670</v>
      </c>
      <c r="D653" s="169"/>
      <c r="E653" s="169"/>
      <c r="F653" s="170"/>
      <c r="G653" s="87">
        <f>SUM(G633:G652)</f>
        <v>0</v>
      </c>
      <c r="H653" s="87">
        <f>SUM(H633:H652)</f>
        <v>691235095</v>
      </c>
      <c r="I653" s="92"/>
    </row>
    <row r="654" spans="1:9" ht="20.100000000000001" customHeight="1">
      <c r="A654" s="166" t="s">
        <v>1048</v>
      </c>
      <c r="B654" s="167"/>
      <c r="C654" s="7"/>
      <c r="D654" s="9"/>
      <c r="E654" s="7"/>
      <c r="F654" s="7"/>
      <c r="G654" s="11"/>
      <c r="H654" s="10"/>
      <c r="I654" s="9"/>
    </row>
    <row r="655" spans="1:9" ht="20.100000000000001" customHeight="1">
      <c r="A655" s="7"/>
      <c r="B655" s="8"/>
      <c r="C655" s="7"/>
      <c r="D655" s="9"/>
      <c r="E655" s="7"/>
      <c r="F655" s="7"/>
      <c r="G655" s="11"/>
      <c r="H655" s="10"/>
      <c r="I655" s="9"/>
    </row>
    <row r="656" spans="1:9" ht="20.100000000000001" customHeight="1">
      <c r="A656" s="7"/>
      <c r="B656" s="8"/>
      <c r="C656" s="7"/>
      <c r="D656" s="9"/>
      <c r="E656" s="7"/>
      <c r="F656" s="7"/>
      <c r="G656" s="11"/>
      <c r="H656" s="10"/>
      <c r="I656" s="9"/>
    </row>
    <row r="657" spans="1:9" ht="20.100000000000001" customHeight="1">
      <c r="A657" s="7"/>
      <c r="B657" s="8"/>
      <c r="C657" s="7"/>
      <c r="D657" s="9"/>
      <c r="E657" s="7"/>
      <c r="F657" s="7"/>
      <c r="G657" s="11"/>
      <c r="H657" s="10"/>
      <c r="I657" s="9"/>
    </row>
    <row r="658" spans="1:9" ht="20.100000000000001" customHeight="1">
      <c r="A658" s="7"/>
      <c r="B658" s="8"/>
      <c r="C658" s="7"/>
      <c r="D658" s="9"/>
      <c r="E658" s="7"/>
      <c r="F658" s="7"/>
      <c r="G658" s="11"/>
      <c r="H658" s="10"/>
      <c r="I658" s="9"/>
    </row>
    <row r="659" spans="1:9" ht="20.100000000000001" customHeight="1">
      <c r="A659" s="7"/>
      <c r="B659" s="8"/>
      <c r="C659" s="7"/>
      <c r="D659" s="9"/>
      <c r="E659" s="7"/>
      <c r="F659" s="7"/>
      <c r="G659" s="11"/>
      <c r="H659" s="10"/>
      <c r="I659" s="9"/>
    </row>
    <row r="660" spans="1:9" ht="20.100000000000001" customHeight="1">
      <c r="A660" s="7"/>
      <c r="B660" s="8"/>
      <c r="C660" s="7"/>
      <c r="D660" s="9"/>
      <c r="E660" s="7"/>
      <c r="F660" s="7"/>
      <c r="G660" s="11"/>
      <c r="H660" s="10"/>
      <c r="I660" s="9"/>
    </row>
    <row r="661" spans="1:9" ht="20.100000000000001" customHeight="1">
      <c r="A661" s="7"/>
      <c r="B661" s="8"/>
      <c r="C661" s="7"/>
      <c r="D661" s="9"/>
      <c r="E661" s="7"/>
      <c r="F661" s="7"/>
      <c r="G661" s="11"/>
      <c r="H661" s="10"/>
      <c r="I661" s="9"/>
    </row>
    <row r="662" spans="1:9" ht="20.100000000000001" customHeight="1">
      <c r="A662" s="7"/>
      <c r="B662" s="8"/>
      <c r="C662" s="7"/>
      <c r="D662" s="9"/>
      <c r="E662" s="7"/>
      <c r="F662" s="7"/>
      <c r="G662" s="11"/>
      <c r="H662" s="10"/>
      <c r="I662" s="9"/>
    </row>
    <row r="663" spans="1:9" ht="20.100000000000001" customHeight="1">
      <c r="A663" s="7"/>
      <c r="B663" s="8"/>
      <c r="C663" s="7"/>
      <c r="D663" s="9"/>
      <c r="E663" s="7"/>
      <c r="F663" s="7"/>
      <c r="G663" s="11"/>
      <c r="H663" s="10"/>
      <c r="I663" s="9"/>
    </row>
    <row r="664" spans="1:9" ht="20.100000000000001" customHeight="1">
      <c r="A664" s="7"/>
      <c r="B664" s="8"/>
      <c r="C664" s="7"/>
      <c r="D664" s="9"/>
      <c r="E664" s="7"/>
      <c r="F664" s="7"/>
      <c r="G664" s="11"/>
      <c r="H664" s="10"/>
      <c r="I664" s="9"/>
    </row>
    <row r="665" spans="1:9" ht="20.100000000000001" customHeight="1">
      <c r="A665" s="7"/>
      <c r="B665" s="8"/>
      <c r="C665" s="7"/>
      <c r="D665" s="9"/>
      <c r="E665" s="7"/>
      <c r="F665" s="7"/>
      <c r="G665" s="11"/>
      <c r="H665" s="10"/>
      <c r="I665" s="9"/>
    </row>
    <row r="666" spans="1:9" ht="20.100000000000001" customHeight="1">
      <c r="A666" s="7"/>
      <c r="B666" s="8"/>
      <c r="C666" s="7"/>
      <c r="D666" s="9"/>
      <c r="E666" s="7"/>
      <c r="F666" s="7"/>
      <c r="G666" s="11"/>
      <c r="H666" s="10"/>
      <c r="I666" s="9"/>
    </row>
    <row r="667" spans="1:9" ht="20.100000000000001" customHeight="1">
      <c r="A667" s="7"/>
      <c r="B667" s="8"/>
      <c r="C667" s="7"/>
      <c r="D667" s="9"/>
      <c r="E667" s="7"/>
      <c r="F667" s="7"/>
      <c r="G667" s="11"/>
      <c r="H667" s="10"/>
      <c r="I667" s="9"/>
    </row>
    <row r="668" spans="1:9" ht="20.100000000000001" customHeight="1">
      <c r="A668" s="7"/>
      <c r="B668" s="8"/>
      <c r="C668" s="7"/>
      <c r="D668" s="9"/>
      <c r="E668" s="7"/>
      <c r="F668" s="7"/>
      <c r="G668" s="11"/>
      <c r="H668" s="10"/>
      <c r="I668" s="9"/>
    </row>
    <row r="669" spans="1:9" ht="20.100000000000001" customHeight="1">
      <c r="A669" s="7"/>
      <c r="B669" s="8"/>
      <c r="C669" s="7"/>
      <c r="D669" s="9"/>
      <c r="E669" s="7"/>
      <c r="F669" s="7"/>
      <c r="G669" s="11"/>
      <c r="H669" s="10"/>
      <c r="I669" s="9"/>
    </row>
    <row r="670" spans="1:9" ht="20.100000000000001" customHeight="1">
      <c r="A670" s="7"/>
      <c r="B670" s="8"/>
      <c r="C670" s="7"/>
      <c r="D670" s="9"/>
      <c r="E670" s="7"/>
      <c r="F670" s="7"/>
      <c r="G670" s="11"/>
      <c r="H670" s="10"/>
      <c r="I670" s="9"/>
    </row>
    <row r="671" spans="1:9" ht="20.100000000000001" customHeight="1">
      <c r="A671" s="7"/>
      <c r="B671" s="8"/>
      <c r="C671" s="7"/>
      <c r="D671" s="9"/>
      <c r="E671" s="7"/>
      <c r="F671" s="7"/>
      <c r="G671" s="11"/>
      <c r="H671" s="10"/>
      <c r="I671" s="9"/>
    </row>
    <row r="672" spans="1:9" ht="20.100000000000001" customHeight="1">
      <c r="A672" s="7"/>
      <c r="B672" s="8"/>
      <c r="C672" s="7"/>
      <c r="D672" s="9"/>
      <c r="E672" s="7"/>
      <c r="F672" s="7"/>
      <c r="G672" s="11"/>
      <c r="H672" s="10"/>
      <c r="I672" s="9"/>
    </row>
    <row r="673" spans="1:9" ht="20.100000000000001" customHeight="1">
      <c r="A673" s="7"/>
      <c r="B673" s="8"/>
      <c r="C673" s="7"/>
      <c r="D673" s="9"/>
      <c r="E673" s="7"/>
      <c r="F673" s="7"/>
      <c r="G673" s="11"/>
      <c r="H673" s="10"/>
      <c r="I673" s="9"/>
    </row>
    <row r="674" spans="1:9" ht="20.100000000000001" customHeight="1">
      <c r="A674" s="7"/>
      <c r="B674" s="8"/>
      <c r="C674" s="7"/>
      <c r="D674" s="9"/>
      <c r="E674" s="7"/>
      <c r="F674" s="7"/>
      <c r="G674" s="11"/>
      <c r="H674" s="10"/>
      <c r="I674" s="9"/>
    </row>
    <row r="675" spans="1:9" ht="20.100000000000001" customHeight="1">
      <c r="A675" s="7"/>
      <c r="B675" s="8"/>
      <c r="C675" s="7"/>
      <c r="D675" s="9"/>
      <c r="E675" s="7"/>
      <c r="F675" s="7"/>
      <c r="G675" s="11"/>
      <c r="H675" s="10"/>
      <c r="I675" s="9"/>
    </row>
    <row r="676" spans="1:9" ht="20.100000000000001" customHeight="1">
      <c r="A676" s="7"/>
      <c r="B676" s="8"/>
      <c r="C676" s="7"/>
      <c r="D676" s="9"/>
      <c r="E676" s="7"/>
      <c r="F676" s="7"/>
      <c r="G676" s="11"/>
      <c r="H676" s="10"/>
      <c r="I676" s="9"/>
    </row>
    <row r="677" spans="1:9" ht="20.100000000000001" customHeight="1">
      <c r="A677" s="7"/>
      <c r="B677" s="8"/>
      <c r="C677" s="7"/>
      <c r="D677" s="9"/>
      <c r="E677" s="7"/>
      <c r="F677" s="7"/>
      <c r="G677" s="11"/>
      <c r="H677" s="10"/>
      <c r="I677" s="9"/>
    </row>
    <row r="678" spans="1:9" ht="20.100000000000001" customHeight="1">
      <c r="A678" s="7"/>
      <c r="B678" s="8"/>
      <c r="C678" s="7"/>
      <c r="D678" s="9"/>
      <c r="E678" s="7"/>
      <c r="F678" s="7"/>
      <c r="G678" s="11"/>
      <c r="H678" s="10"/>
      <c r="I678" s="9"/>
    </row>
    <row r="679" spans="1:9" ht="20.100000000000001" customHeight="1">
      <c r="A679" s="7"/>
      <c r="B679" s="8"/>
      <c r="C679" s="7"/>
      <c r="D679" s="9"/>
      <c r="E679" s="7"/>
      <c r="F679" s="7"/>
      <c r="G679" s="11"/>
      <c r="H679" s="10"/>
      <c r="I679" s="9"/>
    </row>
    <row r="680" spans="1:9" ht="20.100000000000001" customHeight="1">
      <c r="A680" s="7"/>
      <c r="B680" s="8"/>
      <c r="C680" s="7"/>
      <c r="D680" s="9"/>
      <c r="E680" s="7"/>
      <c r="F680" s="7"/>
      <c r="G680" s="11"/>
      <c r="H680" s="10"/>
      <c r="I680" s="9"/>
    </row>
    <row r="681" spans="1:9" ht="20.100000000000001" customHeight="1">
      <c r="A681" s="7"/>
      <c r="B681" s="8"/>
      <c r="C681" s="7"/>
      <c r="D681" s="9"/>
      <c r="E681" s="7"/>
      <c r="F681" s="7"/>
      <c r="G681" s="11"/>
      <c r="H681" s="10"/>
      <c r="I681" s="9"/>
    </row>
    <row r="682" spans="1:9" ht="20.100000000000001" customHeight="1">
      <c r="A682" s="7"/>
      <c r="B682" s="8"/>
      <c r="C682" s="7"/>
      <c r="D682" s="9"/>
      <c r="E682" s="7"/>
      <c r="F682" s="7"/>
      <c r="G682" s="11"/>
      <c r="H682" s="10"/>
      <c r="I682" s="9"/>
    </row>
    <row r="683" spans="1:9" ht="20.100000000000001" customHeight="1">
      <c r="A683" s="7"/>
      <c r="B683" s="8"/>
      <c r="C683" s="7"/>
      <c r="D683" s="9"/>
      <c r="E683" s="7"/>
      <c r="F683" s="7"/>
      <c r="G683" s="11"/>
      <c r="H683" s="10"/>
      <c r="I683" s="9"/>
    </row>
    <row r="684" spans="1:9" ht="20.100000000000001" customHeight="1">
      <c r="A684" s="7"/>
      <c r="B684" s="8"/>
      <c r="C684" s="7"/>
      <c r="D684" s="9"/>
      <c r="E684" s="7"/>
      <c r="F684" s="7"/>
      <c r="G684" s="11"/>
      <c r="H684" s="10"/>
      <c r="I684" s="9"/>
    </row>
    <row r="685" spans="1:9" ht="20.100000000000001" customHeight="1">
      <c r="A685" s="85"/>
      <c r="B685" s="86"/>
      <c r="C685" s="168" t="s">
        <v>1049</v>
      </c>
      <c r="D685" s="169"/>
      <c r="E685" s="169"/>
      <c r="F685" s="170"/>
      <c r="G685" s="87">
        <f>SUM(G654:G684)</f>
        <v>0</v>
      </c>
      <c r="H685" s="87">
        <f>SUM(H654:H684)</f>
        <v>0</v>
      </c>
      <c r="I685" s="92"/>
    </row>
    <row r="686" spans="1:9" ht="20.100000000000001" customHeight="1">
      <c r="A686" s="7"/>
      <c r="B686" s="8"/>
      <c r="C686" s="7"/>
      <c r="D686" s="9"/>
      <c r="E686" s="7"/>
      <c r="F686" s="7"/>
      <c r="G686" s="11"/>
      <c r="H686" s="10"/>
      <c r="I686" s="9"/>
    </row>
    <row r="687" spans="1:9" ht="20.100000000000001" customHeight="1">
      <c r="A687" s="7"/>
      <c r="B687" s="8"/>
      <c r="C687" s="7"/>
      <c r="D687" s="9"/>
      <c r="E687" s="7"/>
      <c r="F687" s="7"/>
      <c r="G687" s="11"/>
      <c r="H687" s="10"/>
      <c r="I687" s="9"/>
    </row>
    <row r="688" spans="1:9" ht="20.100000000000001" customHeight="1">
      <c r="A688" s="7"/>
      <c r="B688" s="8"/>
      <c r="C688" s="7"/>
      <c r="D688" s="9"/>
      <c r="E688" s="7"/>
      <c r="F688" s="7"/>
      <c r="G688" s="11"/>
      <c r="H688" s="10"/>
      <c r="I688" s="9"/>
    </row>
  </sheetData>
  <mergeCells count="48">
    <mergeCell ref="A654:B654"/>
    <mergeCell ref="C685:F685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A411:B41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40:B440"/>
    <mergeCell ref="C467:F467"/>
    <mergeCell ref="C519:F519"/>
    <mergeCell ref="A520:B520"/>
    <mergeCell ref="A493:B493"/>
    <mergeCell ref="A468:B468"/>
    <mergeCell ref="C492:F492"/>
    <mergeCell ref="C592:F592"/>
    <mergeCell ref="A565:B565"/>
    <mergeCell ref="A537:B537"/>
    <mergeCell ref="C564:F564"/>
    <mergeCell ref="C536:F536"/>
    <mergeCell ref="A632:B632"/>
    <mergeCell ref="C653:F653"/>
    <mergeCell ref="A613:B613"/>
    <mergeCell ref="C631:F631"/>
    <mergeCell ref="A593:B593"/>
    <mergeCell ref="C612:F612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activeCell="E12" sqref="E12"/>
    </sheetView>
  </sheetViews>
  <sheetFormatPr defaultRowHeight="18" customHeight="1"/>
  <cols>
    <col min="1" max="1" width="4.28515625" style="96" customWidth="1"/>
    <col min="2" max="2" width="10.28515625" style="96" bestFit="1" customWidth="1"/>
    <col min="3" max="3" width="9.140625" style="96" customWidth="1"/>
    <col min="4" max="4" width="28.5703125" style="96" bestFit="1" customWidth="1"/>
    <col min="5" max="5" width="18.5703125" style="96" bestFit="1" customWidth="1"/>
    <col min="6" max="6" width="7.42578125" style="96" bestFit="1" customWidth="1"/>
    <col min="7" max="7" width="5.28515625" style="96" bestFit="1" customWidth="1"/>
    <col min="8" max="8" width="15.85546875" style="96" customWidth="1"/>
    <col min="9" max="9" width="10.85546875" style="96" bestFit="1" customWidth="1"/>
    <col min="10" max="16384" width="9.140625" style="96"/>
  </cols>
  <sheetData>
    <row r="1" spans="1:9" ht="18" customHeight="1">
      <c r="A1" s="93" t="s">
        <v>357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1047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7">
        <v>1</v>
      </c>
      <c r="B5" s="8">
        <v>43434</v>
      </c>
      <c r="C5" s="7" t="s">
        <v>677</v>
      </c>
      <c r="D5" s="9" t="s">
        <v>94</v>
      </c>
      <c r="E5" s="7" t="s">
        <v>1045</v>
      </c>
      <c r="F5" s="12" t="s">
        <v>17</v>
      </c>
      <c r="G5" s="11"/>
      <c r="H5" s="10">
        <v>31932600</v>
      </c>
      <c r="I5" s="9" t="s">
        <v>29</v>
      </c>
    </row>
    <row r="6" spans="1:9" s="111" customFormat="1" ht="18" customHeight="1">
      <c r="A6" s="7">
        <v>2</v>
      </c>
      <c r="B6" s="8"/>
      <c r="C6" s="7"/>
      <c r="D6" s="9"/>
      <c r="E6" s="7"/>
      <c r="F6" s="7"/>
      <c r="G6" s="11"/>
      <c r="H6" s="10"/>
      <c r="I6" s="9"/>
    </row>
    <row r="7" spans="1:9" s="162" customFormat="1" ht="18" customHeight="1">
      <c r="A7" s="7">
        <v>3</v>
      </c>
      <c r="B7" s="8"/>
      <c r="C7" s="7"/>
      <c r="D7" s="9"/>
      <c r="E7" s="7"/>
      <c r="F7" s="7"/>
      <c r="G7" s="11"/>
      <c r="H7" s="10"/>
      <c r="I7" s="9"/>
    </row>
    <row r="8" spans="1:9" s="111" customFormat="1" ht="18" customHeight="1">
      <c r="A8" s="7">
        <v>4</v>
      </c>
      <c r="B8" s="8"/>
      <c r="C8" s="7"/>
      <c r="D8" s="9"/>
      <c r="E8" s="7"/>
      <c r="F8" s="7"/>
      <c r="G8" s="11"/>
      <c r="H8" s="10"/>
      <c r="I8" s="9"/>
    </row>
    <row r="9" spans="1:9" s="111" customFormat="1" ht="18" customHeight="1">
      <c r="A9" s="7">
        <v>5</v>
      </c>
      <c r="B9" s="8"/>
      <c r="C9" s="7"/>
      <c r="D9" s="9"/>
      <c r="E9" s="7"/>
      <c r="F9" s="7"/>
      <c r="G9" s="11"/>
      <c r="H9" s="10"/>
      <c r="I9" s="9"/>
    </row>
    <row r="10" spans="1:9" s="111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11" customFormat="1" ht="18" customHeight="1">
      <c r="A11" s="7">
        <v>7</v>
      </c>
      <c r="B11" s="8"/>
      <c r="C11" s="7"/>
      <c r="D11" s="9"/>
      <c r="E11" s="7"/>
      <c r="F11" s="7"/>
      <c r="G11" s="11"/>
      <c r="H11" s="10"/>
      <c r="I11" s="9"/>
    </row>
    <row r="12" spans="1:9" s="111" customFormat="1" ht="18" customHeight="1">
      <c r="A12" s="7">
        <v>8</v>
      </c>
      <c r="B12" s="8"/>
      <c r="C12" s="7"/>
      <c r="D12" s="9"/>
      <c r="E12" s="7"/>
      <c r="F12" s="7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7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12"/>
      <c r="G14" s="11"/>
      <c r="H14" s="10"/>
      <c r="I14" s="63"/>
    </row>
    <row r="15" spans="1:9" ht="18" customHeight="1">
      <c r="A15" s="107"/>
      <c r="B15" s="113"/>
      <c r="C15" s="107"/>
      <c r="D15" s="108"/>
      <c r="E15" s="107"/>
      <c r="F15" s="112"/>
      <c r="G15" s="109"/>
      <c r="H15" s="109"/>
      <c r="I15" s="110"/>
    </row>
    <row r="16" spans="1:9" ht="18" customHeight="1">
      <c r="A16" s="177" t="s">
        <v>600</v>
      </c>
      <c r="B16" s="178"/>
      <c r="C16" s="178"/>
      <c r="D16" s="178"/>
      <c r="E16" s="178"/>
      <c r="F16" s="179"/>
      <c r="G16" s="114">
        <f>SUM(G5:G11)</f>
        <v>0</v>
      </c>
      <c r="H16" s="114">
        <f>SUM(H5:H15)</f>
        <v>31932600</v>
      </c>
      <c r="I16" s="115"/>
    </row>
    <row r="17" spans="1:9" ht="18" customHeight="1">
      <c r="A17" s="97"/>
      <c r="B17" s="116"/>
      <c r="C17" s="97"/>
      <c r="D17" s="99"/>
      <c r="E17" s="97"/>
      <c r="F17" s="97"/>
      <c r="G17" s="100"/>
      <c r="H17" s="101"/>
      <c r="I17" s="102"/>
    </row>
    <row r="18" spans="1:9" ht="18" customHeight="1">
      <c r="A18" s="117"/>
      <c r="B18" s="174" t="s">
        <v>51</v>
      </c>
      <c r="C18" s="174"/>
      <c r="D18" s="118"/>
      <c r="E18" s="117"/>
      <c r="F18" s="117"/>
      <c r="G18" s="119"/>
      <c r="H18" s="120" t="s">
        <v>1046</v>
      </c>
      <c r="I18" s="121"/>
    </row>
    <row r="19" spans="1:9" ht="18" customHeight="1">
      <c r="A19" s="117"/>
      <c r="B19" s="175">
        <v>43437</v>
      </c>
      <c r="C19" s="176"/>
      <c r="D19" s="118"/>
      <c r="E19" s="118"/>
      <c r="F19" s="117"/>
      <c r="G19" s="118"/>
      <c r="H19" s="122"/>
      <c r="I19" s="121"/>
    </row>
    <row r="20" spans="1:9" ht="18" customHeight="1">
      <c r="A20" s="117"/>
      <c r="B20" s="19" t="s">
        <v>52</v>
      </c>
      <c r="C20" s="20" t="s">
        <v>53</v>
      </c>
      <c r="D20" s="118"/>
      <c r="E20" s="118"/>
      <c r="F20" s="117"/>
      <c r="G20" s="118"/>
      <c r="H20" s="122"/>
      <c r="I20" s="121"/>
    </row>
    <row r="21" spans="1:9" ht="18" customHeight="1">
      <c r="A21" s="117"/>
      <c r="B21" s="44">
        <v>14181</v>
      </c>
      <c r="C21" s="44">
        <v>14323</v>
      </c>
      <c r="D21" s="118"/>
      <c r="E21" s="117"/>
      <c r="F21" s="117"/>
      <c r="G21" s="119"/>
      <c r="H21" s="123"/>
      <c r="I21" s="121"/>
    </row>
    <row r="22" spans="1:9" ht="18" customHeight="1">
      <c r="A22" s="117"/>
      <c r="B22" s="21" t="s">
        <v>54</v>
      </c>
      <c r="C22" s="22">
        <f>(B21+C21)/2</f>
        <v>14252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175">
        <v>43451</v>
      </c>
      <c r="C23" s="176"/>
      <c r="D23" s="118"/>
      <c r="E23" s="124"/>
      <c r="F23" s="117"/>
      <c r="G23" s="119"/>
      <c r="H23" s="123"/>
      <c r="I23" s="121"/>
    </row>
    <row r="24" spans="1:9" ht="18" customHeight="1">
      <c r="A24" s="117"/>
      <c r="B24" s="19" t="s">
        <v>52</v>
      </c>
      <c r="C24" s="20" t="s">
        <v>53</v>
      </c>
      <c r="D24" s="118"/>
      <c r="E24" s="117"/>
      <c r="F24" s="117"/>
      <c r="G24" s="119"/>
      <c r="H24" s="123"/>
      <c r="I24" s="121"/>
    </row>
    <row r="25" spans="1:9" ht="18" customHeight="1">
      <c r="A25" s="117"/>
      <c r="B25" s="44">
        <v>0</v>
      </c>
      <c r="C25" s="44">
        <v>0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21" t="s">
        <v>54</v>
      </c>
      <c r="C26" s="22">
        <f>(B25+C25)/2</f>
        <v>0</v>
      </c>
      <c r="D26" s="118"/>
      <c r="E26" s="117"/>
      <c r="F26" s="117"/>
      <c r="G26" s="119"/>
      <c r="H26" s="123"/>
      <c r="I26" s="121"/>
    </row>
  </sheetData>
  <mergeCells count="4">
    <mergeCell ref="B18:C18"/>
    <mergeCell ref="B19:C19"/>
    <mergeCell ref="B23:C23"/>
    <mergeCell ref="A16:F16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K22" sqref="K22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180" t="s">
        <v>56</v>
      </c>
      <c r="D7" s="180"/>
      <c r="E7" s="180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181" t="s">
        <v>69</v>
      </c>
      <c r="D18" s="181"/>
      <c r="E18" s="181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181" t="s">
        <v>69</v>
      </c>
      <c r="D28" s="181"/>
      <c r="E28" s="181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181" t="s">
        <v>69</v>
      </c>
      <c r="D37" s="181"/>
      <c r="E37" s="181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182" t="s">
        <v>69</v>
      </c>
      <c r="D4" s="182"/>
      <c r="E4" s="182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182" t="s">
        <v>56</v>
      </c>
      <c r="D13" s="182"/>
      <c r="E13" s="182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182" t="s">
        <v>69</v>
      </c>
      <c r="D23" s="182"/>
      <c r="E23" s="182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0" sqref="F10"/>
    </sheetView>
  </sheetViews>
  <sheetFormatPr defaultRowHeight="18" customHeight="1"/>
  <sheetData/>
  <pageMargins left="0.2" right="0.2" top="0.25" bottom="0.25" header="0.3" footer="0.3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2018-08-03T07:33:25Z</cp:lastPrinted>
  <dcterms:created xsi:type="dcterms:W3CDTF">2016-01-04T03:11:53Z</dcterms:created>
  <dcterms:modified xsi:type="dcterms:W3CDTF">2018-12-06T07:24:25Z</dcterms:modified>
</cp:coreProperties>
</file>