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248" i="1" l="1"/>
  <c r="G248"/>
  <c r="H220"/>
  <c r="G220"/>
  <c r="G16" i="6" l="1"/>
  <c r="H184" i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<sst xmlns="http://schemas.openxmlformats.org/spreadsheetml/2006/main" count="1139" uniqueCount="510">
  <si>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</si>
  <si>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</si>
  <si>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</si>
  <si>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</si>
  <si>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</si>
  <si>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</si>
  <si>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</si>
  <si>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</si>
  <si>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</si>
  <si>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</si>
  <si>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</si>
  <si>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</si>
  <si>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</si>
  <si>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</si>
  <si>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</si>
  <si>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</si>
  <si>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</si>
  <si>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</si>
  <si>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</si>
  <si>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</si>
  <si>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</si>
  <si>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</si>
  <si>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</si>
  <si>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</si>
  <si>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</si>
  <si>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</si>
  <si>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</si>
  <si>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</si>
  <si>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</si>
  <si>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</si>
  <si>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</si>
  <si>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</si>
  <si>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</si>
  <si>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</si>
  <si>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</si>
  <si>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</si>
  <si>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</si>
  <si>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</si>
  <si>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</si>
  <si>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</si>
  <si>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</si>
  <si>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</si>
  <si>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</si>
  <si>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</si>
  <si>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</si>
  <si>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</si>
  <si>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</si>
  <si>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</si>
  <si>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</si>
  <si>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</si>
  <si>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</si>
  <si>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</si>
  <si>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</si>
  <si>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</si>
  <si>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</si>
  <si>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</si>
  <si>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</si>
  <si>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</si>
  <si>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</si>
  <si>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</si>
  <si>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</si>
  <si>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</si>
  <si>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</si>
  <si>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</si>
  <si>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</si>
  <si>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</si>
  <si>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</si>
  <si>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</si>
  <si>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</si>
  <si>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</si>
  <si>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</si>
  <si>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</si>
  <si>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</si>
  <si>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</si>
  <si>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</si>
  <si>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</si>
  <si>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</si>
  <si>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</si>
  <si>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</si>
  <si>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</si>
  <si>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</si>
  <si>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</si>
  <si>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</si>
  <si>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</si>
  <si>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</si>
  <si>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</si>
  <si>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</si>
  <si>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</si>
  <si>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</si>
  <si>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</si>
  <si>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</si>
  <si>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</si>
  <si>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</si>
  <si>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</si>
  <si>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</si>
  <si>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</si>
  <si>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</si>
  <si>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</si>
  <si>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</si>
  <si>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</si>
  <si>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</si>
  <si>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</si>
  <si>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</si>
  <si>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</si>
  <si>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</si>
  <si>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</si>
  <si>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</si>
  <si>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</si>
  <si>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</si>
  <si>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</si>
  <si>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</si>
  <si>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</si>
  <si>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</si>
  <si>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</si>
  <si>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</si>
  <si>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</si>
  <si>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</si>
  <si>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</si>
  <si>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</si>
  <si>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</si>
  <si>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</si>
  <si>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</si>
  <si>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</si>
  <si>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</si>
  <si>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</si>
  <si>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</si>
  <si>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</si>
  <si>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</si>
  <si>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</si>
  <si>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</si>
  <si>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</si>
  <si>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</si>
  <si>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</si>
  <si>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</si>
  <si>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</si>
  <si>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</si>
  <si>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</si>
  <si>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</si>
  <si>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</si>
  <si>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</si>
  <si>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</si>
  <si>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</si>
  <si>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</si>
  <si>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</si>
  <si>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</si>
  <si>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</si>
  <si>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</si>
  <si>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</si>
  <si>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</si>
  <si>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</si>
  <si>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</si>
  <si>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</si>
  <si>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</si>
  <si>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</si>
  <si>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</si>
  <si>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</si>
  <si>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</si>
  <si>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</si>
  <si>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</si>
  <si>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</si>
  <si>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</si>
  <si>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</si>
  <si>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</si>
  <si>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</si>
  <si>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</si>
  <si>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</si>
  <si>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</si>
  <si>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</si>
  <si>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</si>
  <si>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</si>
  <si>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</si>
  <si>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</si>
  <si>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</si>
  <si>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</si>
  <si>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</si>
  <si>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</si>
  <si>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</si>
  <si>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</si>
  <si>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</si>
  <si>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</si>
  <si>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</si>
  <si>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</si>
  <si>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</si>
  <si>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</si>
  <si>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</si>
  <si>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</si>
  <si>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</si>
  <si>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</si>
  <si>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</si>
  <si>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</si>
  <si>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</si>
  <si>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</si>
  <si>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</si>
  <si>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</si>
  <si>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</si>
  <si>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</si>
  <si>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</si>
  <si>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</si>
  <si>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</si>
  <si>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</si>
  <si>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</si>
  <si>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</si>
  <si>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</si>
  <si>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</si>
  <si>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</si>
  <si>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</si>
  <si>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</si>
  <si>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</si>
  <si>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</si>
  <si>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</si>
  <si>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</si>
  <si>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</si>
  <si>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</si>
  <si>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</si>
  <si>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</si>
  <si>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</si>
  <si>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</si>
  <si>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</si>
  <si>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</si>
  <si>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</si>
  <si>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</si>
  <si>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</si>
  <si>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</si>
  <si>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</si>
  <si>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</si>
  <si>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</si>
  <si>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</si>
  <si>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</si>
  <si>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</si>
  <si>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</si>
  <si>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</si>
  <si>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</si>
  <si>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</si>
  <si>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</si>
  <si>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</si>
  <si>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</si>
  <si>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</si>
  <si>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</si>
  <si>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</si>
  <si>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</si>
  <si>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</si>
  <si>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</si>
  <si>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</si>
  <si>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</si>
  <si>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</si>
  <si>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</si>
  <si>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</si>
  <si>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</si>
  <si>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</si>
  <si>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</si>
  <si>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</si>
  <si>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</si>
  <si>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</si>
  <si>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</si>
  <si>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</si>
  <si>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</si>
  <si>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</si>
  <si>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</si>
  <si>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</si>
  <si>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</si>
  <si>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</si>
  <si>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</si>
  <si>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</si>
  <si>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</si>
  <si>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</si>
  <si>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</si>
  <si>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</si>
  <si>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</si>
  <si>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</si>
  <si>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</si>
  <si>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</si>
  <si>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</si>
  <si>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</si>
  <si>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</si>
  <si>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</si>
  <si>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</si>
  <si>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</si>
  <si>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</si>
  <si>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</si>
  <si>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</si>
  <si>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</si>
  <si>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</si>
  <si>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</si>
  <si>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</si>
  <si>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</si>
  <si>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</si>
  <si>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</si>
  <si>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</si>
  <si>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</si>
  <si>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</si>
  <si>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</si>
  <si>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</si>
  <si>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</si>
  <si>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</si>
  <si>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</si>
  <si>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</si>
  <si>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</si>
  <si>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</si>
  <si>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</si>
  <si>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</si>
  <si>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</si>
  <si>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</si>
  <si>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</si>
  <si>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</si>
  <si>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</si>
  <si>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</si>
  <si>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</si>
  <si>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</si>
  <si>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</si>
  <si>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</si>
  <si>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</si>
  <si>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</si>
  <si>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</si>
  <si>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</si>
  <si>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</si>
  <si>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</si>
  <si>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</si>
  <si>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</si>
  <si>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</si>
  <si>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</si>
  <si>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</si>
  <si>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</si>
  <si>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</si>
  <si>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</si>
  <si>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</si>
  <si>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</si>
  <si>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</si>
  <si>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</si>
  <si>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</si>
  <si>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</si>
  <si>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</si>
  <si>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</si>
  <si>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</si>
  <si>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</si>
  <si>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</si>
  <si>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</si>
  <si>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</si>
  <si>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</si>
  <si>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</si>
  <si>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</si>
  <si>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</si>
  <si>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</si>
  <si>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</si>
  <si>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</si>
  <si>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</si>
  <si>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</si>
  <si>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</si>
  <si>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</si>
  <si>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</si>
  <si>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</si>
  <si>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</si>
  <si>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</si>
  <si>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</si>
  <si>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</si>
  <si>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</si>
  <si>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</si>
  <si>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</si>
  <si>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</si>
  <si>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</si>
  <si>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</si>
  <si>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</si>
  <si>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</si>
  <si>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</si>
  <si>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</si>
  <si>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</si>
  <si>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</si>
  <si>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</si>
  <si>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</si>
  <si>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</si>
  <si>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</si>
  <si>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</si>
  <si>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</si>
  <si>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</si>
  <si>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</si>
  <si>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</si>
  <si>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</si>
  <si>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</si>
  <si>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</si>
  <si>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</si>
  <si>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</si>
  <si>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</si>
  <si>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</si>
  <si>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</si>
  <si>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</si>
  <si>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</si>
  <si>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</si>
  <si>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</si>
  <si>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</si>
  <si>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</si>
  <si>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</si>
  <si>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</si>
  <si>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</si>
  <si>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</si>
  <si>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</si>
  <si>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</si>
  <si>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</si>
  <si>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</si>
  <si>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</si>
  <si>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</si>
  <si>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</si>
  <si>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</si>
  <si>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</si>
  <si>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</si>
  <si>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</si>
  <si>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</si>
  <si>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</si>
  <si>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</si>
  <si>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</si>
  <si>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</si>
  <si>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</si>
  <si>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</si>
  <si>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</si>
  <si>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</si>
  <si>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</si>
  <si>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</si>
  <si>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</si>
  <si>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</si>
  <si>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</si>
  <si>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</si>
  <si>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</si>
  <si>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</si>
  <si>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</si>
  <si>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</si>
  <si>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</si>
  <si>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</si>
  <si>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</si>
  <si>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</si>
  <si>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</si>
  <si>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</si>
  <si>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</si>
  <si>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</si>
  <si>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</si>
  <si>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</si>
  <si>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</si>
  <si>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</si>
  <si>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</si>
  <si>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</si>
  <si>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</si>
  <si>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</si>
  <si>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</si>
  <si>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</si>
  <si>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</si>
  <si>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</si>
  <si>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</si>
  <si>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</si>
  <si>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</si>
  <si>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</si>
  <si>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</si>
  <si>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</si>
  <si>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</si>
  <si>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</si>
  <si>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</si>
  <si>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</si>
  <si>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</si>
  <si>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</si>
  <si>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</si>
  <si>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</si>
  <si>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</si>
  <si>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</si>
  <si>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</si>
  <si>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</si>
  <si>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</si>
  <si>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</si>
  <si>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</si>
  <si>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</si>
  <si>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</si>
  <si>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</si>
  <si>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</si>
  <si>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</si>
  <si>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</si>
  <si>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</si>
  <si>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</si>
  <si>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</si>
  <si>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</si>
  <si>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</si>
  <si>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</si>
  <si>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</si>
  <si>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</si>
  <si>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</si>
  <si>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</si>
  <si>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</si>
  <si>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</si>
  <si>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</si>
  <si>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</si>
  <si>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</si>
  <si>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</si>
  <si>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</si>
  <si>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</si>
  <si>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</si>
  <si>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</si>
  <si>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</si>
  <si>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</si>
  <si>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</si>
  <si>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</si>
  <si>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</si>
  <si>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</si>
  <si>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</si>
  <si>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</si>
  <si>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</si>
  <si>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</si>
  <si>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</si>
  <si>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</si>
  <si>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</si>
  <si>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Periode 28 Juli - 04 Agustus 2017</t>
  </si>
  <si>
    <t>Cilegon, 04 Agustus 2017</t>
  </si>
  <si>
    <t>Sept'17</t>
  </si>
  <si>
    <t>Total August</t>
  </si>
  <si>
    <t>Janawade &amp; Amit R. Jagtap (CEIL Mumbai)</t>
  </si>
  <si>
    <t>28/07 - 27/08/17</t>
  </si>
  <si>
    <t>17/07 - 16/08/17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</si>
</sst>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2" fillId="6" borderId="1" xfId="0" quotePrefix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6"/>
  <sheetViews>
    <sheetView topLeftCell="A212" workbookViewId="0">
      <selection activeCell="D228" sqref="D228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4" t="s">
        <v>112</v>
      </c>
      <c r="B4" s="135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6" t="s">
        <v>28</v>
      </c>
      <c r="D35" s="137"/>
      <c r="E35" s="137"/>
      <c r="F35" s="138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4" t="s">
        <v>191</v>
      </c>
      <c r="B36" s="135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6" t="s">
        <v>221</v>
      </c>
      <c r="D65" s="137"/>
      <c r="E65" s="137"/>
      <c r="F65" s="138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4" t="s">
        <v>250</v>
      </c>
      <c r="B66" s="135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6" t="s">
        <v>251</v>
      </c>
      <c r="D103" s="137"/>
      <c r="E103" s="137"/>
      <c r="F103" s="138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4" t="s">
        <v>308</v>
      </c>
      <c r="B104" s="135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5" t="s">
        <v>29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6" t="s">
        <v>317</v>
      </c>
      <c r="D130" s="137"/>
      <c r="E130" s="137"/>
      <c r="F130" s="138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4" t="s">
        <v>347</v>
      </c>
      <c r="B131" s="135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29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6" t="s">
        <v>348</v>
      </c>
      <c r="D161" s="137"/>
      <c r="E161" s="137"/>
      <c r="F161" s="138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4" t="s">
        <v>406</v>
      </c>
      <c r="B162" s="135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/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6" t="s">
        <v>430</v>
      </c>
      <c r="D184" s="137"/>
      <c r="E184" s="137"/>
      <c r="F184" s="138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4" t="s">
        <v>431</v>
      </c>
      <c r="B185" s="135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29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6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130">
        <v>30</v>
      </c>
      <c r="B215" s="129">
        <v>42944</v>
      </c>
      <c r="C215" s="130" t="s">
        <v>23</v>
      </c>
      <c r="D215" s="131" t="s">
        <v>494</v>
      </c>
      <c r="E215" s="130" t="s">
        <v>495</v>
      </c>
      <c r="F215" s="130" t="s">
        <v>24</v>
      </c>
      <c r="G215" s="132"/>
      <c r="H215" s="132">
        <v>26983125</v>
      </c>
      <c r="I215" s="131" t="s">
        <v>29</v>
      </c>
    </row>
    <row r="216" spans="1:9" ht="20.100000000000001" customHeight="1">
      <c r="A216" s="130">
        <v>31</v>
      </c>
      <c r="B216" s="129">
        <v>42944</v>
      </c>
      <c r="C216" s="130" t="s">
        <v>496</v>
      </c>
      <c r="D216" s="131" t="s">
        <v>497</v>
      </c>
      <c r="E216" s="130" t="s">
        <v>498</v>
      </c>
      <c r="F216" s="133" t="s">
        <v>271</v>
      </c>
      <c r="G216" s="132"/>
      <c r="H216" s="132">
        <v>131798700</v>
      </c>
      <c r="I216" s="131" t="s">
        <v>29</v>
      </c>
    </row>
    <row r="217" spans="1:9" ht="20.100000000000001" customHeight="1">
      <c r="A217" s="130">
        <v>32</v>
      </c>
      <c r="B217" s="129">
        <v>42944</v>
      </c>
      <c r="C217" s="130" t="s">
        <v>500</v>
      </c>
      <c r="D217" s="131" t="s">
        <v>501</v>
      </c>
      <c r="E217" s="130" t="s">
        <v>438</v>
      </c>
      <c r="F217" s="130" t="s">
        <v>499</v>
      </c>
      <c r="G217" s="132"/>
      <c r="H217" s="132">
        <v>206782775</v>
      </c>
      <c r="I217" s="131" t="s">
        <v>29</v>
      </c>
    </row>
    <row r="218" spans="1:9" ht="20.100000000000001" customHeight="1">
      <c r="A218" s="130">
        <v>33</v>
      </c>
      <c r="B218" s="129">
        <v>42944</v>
      </c>
      <c r="C218" s="130" t="s">
        <v>305</v>
      </c>
      <c r="D218" s="131" t="s">
        <v>163</v>
      </c>
      <c r="E218" s="130" t="s">
        <v>502</v>
      </c>
      <c r="F218" s="133" t="s">
        <v>207</v>
      </c>
      <c r="G218" s="132"/>
      <c r="H218" s="132">
        <v>4659550</v>
      </c>
      <c r="I218" s="131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6" t="s">
        <v>447</v>
      </c>
      <c r="D220" s="137"/>
      <c r="E220" s="137"/>
      <c r="F220" s="138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4" t="s">
        <v>446</v>
      </c>
      <c r="B221" s="135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130">
        <v>1</v>
      </c>
      <c r="B222" s="129">
        <v>42949</v>
      </c>
      <c r="C222" s="130" t="s">
        <v>403</v>
      </c>
      <c r="D222" s="131" t="s">
        <v>507</v>
      </c>
      <c r="E222" s="130" t="s">
        <v>508</v>
      </c>
      <c r="F222" s="130"/>
      <c r="G222" s="132"/>
      <c r="H222" s="132">
        <v>10617118</v>
      </c>
      <c r="I222" s="131"/>
    </row>
    <row r="223" spans="1:9" ht="20.100000000000001" customHeight="1">
      <c r="A223" s="130">
        <v>2</v>
      </c>
      <c r="B223" s="129">
        <v>42950</v>
      </c>
      <c r="C223" s="130" t="s">
        <v>36</v>
      </c>
      <c r="D223" s="131" t="s">
        <v>37</v>
      </c>
      <c r="E223" s="130" t="s">
        <v>509</v>
      </c>
      <c r="F223" s="133" t="s">
        <v>22</v>
      </c>
      <c r="G223" s="132"/>
      <c r="H223" s="132">
        <v>9319100</v>
      </c>
      <c r="I223" s="131" t="s">
        <v>29</v>
      </c>
    </row>
    <row r="224" spans="1:9" ht="20.100000000000001" customHeight="1">
      <c r="A224" s="7">
        <v>3</v>
      </c>
      <c r="B224" s="116"/>
      <c r="C224" s="7"/>
      <c r="D224" s="9"/>
      <c r="E224" s="7"/>
      <c r="F224" s="7"/>
      <c r="G224" s="11"/>
      <c r="H224" s="11"/>
      <c r="I224" s="9"/>
    </row>
    <row r="225" spans="1:9" ht="20.100000000000001" customHeight="1">
      <c r="A225" s="7">
        <v>4</v>
      </c>
      <c r="B225" s="116"/>
      <c r="C225" s="7"/>
      <c r="D225" s="9"/>
      <c r="E225" s="7"/>
      <c r="F225" s="7"/>
      <c r="G225" s="11"/>
      <c r="H225" s="11"/>
      <c r="I225" s="9"/>
    </row>
    <row r="226" spans="1:9" ht="20.100000000000001" customHeight="1">
      <c r="A226" s="7">
        <v>5</v>
      </c>
      <c r="B226" s="116"/>
      <c r="C226" s="7"/>
      <c r="D226" s="9"/>
      <c r="E226" s="7"/>
      <c r="F226" s="7"/>
      <c r="G226" s="11"/>
      <c r="H226" s="11"/>
      <c r="I226" s="9"/>
    </row>
    <row r="227" spans="1:9" ht="20.100000000000001" customHeight="1">
      <c r="A227" s="7">
        <v>6</v>
      </c>
      <c r="B227" s="116"/>
      <c r="C227" s="7"/>
      <c r="D227" s="9"/>
      <c r="E227" s="7"/>
      <c r="F227" s="7"/>
      <c r="G227" s="11"/>
      <c r="H227" s="11"/>
      <c r="I227" s="9"/>
    </row>
    <row r="228" spans="1:9" ht="20.100000000000001" customHeight="1">
      <c r="A228" s="7">
        <v>7</v>
      </c>
      <c r="B228" s="116"/>
      <c r="C228" s="7"/>
      <c r="D228" s="9"/>
      <c r="E228" s="7"/>
      <c r="F228" s="7"/>
      <c r="G228" s="11"/>
      <c r="H228" s="11"/>
      <c r="I228" s="9"/>
    </row>
    <row r="229" spans="1:9" ht="20.100000000000001" customHeight="1">
      <c r="A229" s="7">
        <v>8</v>
      </c>
      <c r="B229" s="116"/>
      <c r="C229" s="7"/>
      <c r="D229" s="9"/>
      <c r="E229" s="7"/>
      <c r="F229" s="7"/>
      <c r="G229" s="11"/>
      <c r="H229" s="11"/>
      <c r="I229" s="9"/>
    </row>
    <row r="230" spans="1:9" ht="20.100000000000001" customHeight="1">
      <c r="A230" s="7">
        <v>9</v>
      </c>
      <c r="B230" s="116"/>
      <c r="C230" s="7"/>
      <c r="D230" s="9"/>
      <c r="E230" s="7"/>
      <c r="F230" s="7"/>
      <c r="G230" s="11"/>
      <c r="H230" s="11"/>
      <c r="I230" s="9"/>
    </row>
    <row r="231" spans="1:9" ht="20.100000000000001" customHeight="1">
      <c r="A231" s="7">
        <v>10</v>
      </c>
      <c r="B231" s="116"/>
      <c r="C231" s="7"/>
      <c r="D231" s="9"/>
      <c r="E231" s="7"/>
      <c r="F231" s="7"/>
      <c r="G231" s="11"/>
      <c r="H231" s="11"/>
      <c r="I231" s="9"/>
    </row>
    <row r="232" spans="1:9" ht="20.100000000000001" customHeight="1">
      <c r="A232" s="7">
        <v>11</v>
      </c>
      <c r="B232" s="116"/>
      <c r="C232" s="7"/>
      <c r="D232" s="9"/>
      <c r="E232" s="7"/>
      <c r="F232" s="7"/>
      <c r="G232" s="11"/>
      <c r="H232" s="11"/>
      <c r="I232" s="9"/>
    </row>
    <row r="233" spans="1:9" ht="20.100000000000001" customHeight="1">
      <c r="A233" s="7">
        <v>12</v>
      </c>
      <c r="B233" s="116"/>
      <c r="C233" s="7"/>
      <c r="D233" s="9"/>
      <c r="E233" s="7"/>
      <c r="F233" s="7"/>
      <c r="G233" s="11"/>
      <c r="H233" s="11"/>
      <c r="I233" s="9"/>
    </row>
    <row r="234" spans="1:9" ht="20.100000000000001" customHeight="1">
      <c r="A234" s="7">
        <v>13</v>
      </c>
      <c r="B234" s="116"/>
      <c r="C234" s="7"/>
      <c r="D234" s="9"/>
      <c r="E234" s="7"/>
      <c r="F234" s="7"/>
      <c r="G234" s="11"/>
      <c r="H234" s="11"/>
      <c r="I234" s="9"/>
    </row>
    <row r="235" spans="1:9" ht="20.100000000000001" customHeight="1">
      <c r="A235" s="7">
        <v>14</v>
      </c>
      <c r="B235" s="116"/>
      <c r="C235" s="7"/>
      <c r="D235" s="9"/>
      <c r="E235" s="7"/>
      <c r="F235" s="7"/>
      <c r="G235" s="11"/>
      <c r="H235" s="11"/>
      <c r="I235" s="9"/>
    </row>
    <row r="236" spans="1:9" ht="20.100000000000001" customHeight="1">
      <c r="A236" s="7">
        <v>15</v>
      </c>
      <c r="B236" s="116"/>
      <c r="C236" s="7"/>
      <c r="D236" s="9"/>
      <c r="E236" s="7"/>
      <c r="F236" s="7"/>
      <c r="G236" s="11"/>
      <c r="H236" s="11"/>
      <c r="I236" s="9"/>
    </row>
    <row r="237" spans="1:9" ht="20.100000000000001" customHeight="1">
      <c r="A237" s="7">
        <v>16</v>
      </c>
      <c r="B237" s="116"/>
      <c r="C237" s="7"/>
      <c r="D237" s="9"/>
      <c r="E237" s="7"/>
      <c r="F237" s="7"/>
      <c r="G237" s="11"/>
      <c r="H237" s="11"/>
      <c r="I237" s="9"/>
    </row>
    <row r="238" spans="1:9" ht="20.100000000000001" customHeight="1">
      <c r="A238" s="7">
        <v>17</v>
      </c>
      <c r="B238" s="116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>
        <v>18</v>
      </c>
      <c r="B239" s="116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>
        <v>19</v>
      </c>
      <c r="B240" s="116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">
        <v>20</v>
      </c>
      <c r="B241" s="116"/>
      <c r="C241" s="7"/>
      <c r="D241" s="9"/>
      <c r="E241" s="7"/>
      <c r="F241" s="7"/>
      <c r="G241" s="11"/>
      <c r="H241" s="11"/>
      <c r="I241" s="9"/>
    </row>
    <row r="242" spans="1:9" ht="20.100000000000001" customHeight="1">
      <c r="A242" s="7">
        <v>21</v>
      </c>
      <c r="B242" s="116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>
        <v>22</v>
      </c>
      <c r="B243" s="116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>
        <v>23</v>
      </c>
      <c r="B244" s="116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>
        <v>24</v>
      </c>
      <c r="B245" s="116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>
        <v>25</v>
      </c>
      <c r="B246" s="116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/>
      <c r="B247" s="7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124"/>
      <c r="B248" s="125"/>
      <c r="C248" s="136" t="s">
        <v>506</v>
      </c>
      <c r="D248" s="137"/>
      <c r="E248" s="137"/>
      <c r="F248" s="138"/>
      <c r="G248" s="126">
        <f>SUM(G222:G246)</f>
        <v>0</v>
      </c>
      <c r="H248" s="126">
        <f t="shared" ref="H248" si="0">SUM(H222:H246)</f>
        <v>19936218</v>
      </c>
      <c r="I248" s="126"/>
    </row>
    <row r="249" spans="1:9" ht="20.100000000000001" customHeight="1">
      <c r="A249" s="134" t="s">
        <v>505</v>
      </c>
      <c r="B249" s="135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/>
      <c r="B250" s="7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8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8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8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8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H261" s="16"/>
    </row>
    <row r="262" spans="1:9" ht="20.100000000000001" customHeight="1">
      <c r="H262" s="16"/>
    </row>
    <row r="263" spans="1:9" ht="20.100000000000001" customHeight="1">
      <c r="H263" s="16"/>
    </row>
    <row r="264" spans="1:9" ht="20.100000000000001" customHeight="1">
      <c r="H264" s="16"/>
    </row>
    <row r="265" spans="1:9" ht="20.100000000000001" customHeight="1">
      <c r="H265" s="16"/>
    </row>
    <row r="266" spans="1:9" ht="20.100000000000001" customHeight="1">
      <c r="H266" s="16"/>
    </row>
    <row r="267" spans="1:9" ht="20.100000000000001" customHeight="1">
      <c r="H267" s="16"/>
    </row>
    <row r="268" spans="1:9" ht="20.100000000000001" customHeight="1">
      <c r="H268" s="16"/>
    </row>
    <row r="269" spans="1:9" ht="20.100000000000001" customHeight="1">
      <c r="H269" s="16"/>
    </row>
    <row r="270" spans="1:9" ht="20.100000000000001" customHeight="1">
      <c r="H270" s="16"/>
    </row>
    <row r="271" spans="1:9" ht="20.100000000000001" customHeight="1">
      <c r="H271" s="16"/>
    </row>
    <row r="272" spans="1:9" ht="20.100000000000001" customHeight="1">
      <c r="H272" s="16"/>
    </row>
    <row r="273" spans="8:8" ht="20.100000000000001" customHeight="1">
      <c r="H273" s="16"/>
    </row>
    <row r="274" spans="8:8" ht="20.100000000000001" customHeight="1">
      <c r="H274" s="16"/>
    </row>
    <row r="275" spans="8:8" ht="20.100000000000001" customHeight="1">
      <c r="H275" s="16"/>
    </row>
    <row r="276" spans="8:8" ht="20.100000000000001" customHeight="1">
      <c r="H276" s="16"/>
    </row>
    <row r="277" spans="8:8" ht="20.100000000000001" customHeight="1">
      <c r="H277" s="16"/>
    </row>
    <row r="278" spans="8:8" ht="20.100000000000001" customHeight="1">
      <c r="H278" s="16"/>
    </row>
    <row r="279" spans="8:8" ht="20.100000000000001" customHeight="1">
      <c r="H279" s="16"/>
    </row>
    <row r="280" spans="8:8" ht="20.100000000000001" customHeight="1">
      <c r="H280" s="16"/>
    </row>
    <row r="281" spans="8:8" ht="20.100000000000001" customHeight="1">
      <c r="H281" s="16"/>
    </row>
    <row r="282" spans="8:8" ht="20.100000000000001" customHeight="1">
      <c r="H282" s="16"/>
    </row>
    <row r="283" spans="8:8" ht="20.100000000000001" customHeight="1">
      <c r="H283" s="16"/>
    </row>
    <row r="284" spans="8:8" ht="20.100000000000001" customHeight="1">
      <c r="H284" s="16"/>
    </row>
    <row r="285" spans="8:8" ht="20.100000000000001" customHeight="1">
      <c r="H285" s="16"/>
    </row>
    <row r="286" spans="8:8" ht="20.100000000000001" customHeight="1">
      <c r="H286" s="16"/>
    </row>
    <row r="287" spans="8:8" ht="20.100000000000001" customHeight="1">
      <c r="H287" s="16"/>
    </row>
    <row r="288" spans="8:8" ht="20.100000000000001" customHeight="1">
      <c r="H288" s="16"/>
    </row>
    <row r="289" spans="8:8" ht="20.100000000000001" customHeight="1">
      <c r="H289" s="16"/>
    </row>
    <row r="290" spans="8:8" ht="20.100000000000001" customHeight="1">
      <c r="H290" s="16"/>
    </row>
    <row r="291" spans="8:8" ht="20.100000000000001" customHeight="1">
      <c r="H291" s="16"/>
    </row>
    <row r="292" spans="8:8" ht="20.100000000000001" customHeight="1">
      <c r="H292" s="16"/>
    </row>
    <row r="293" spans="8:8" ht="20.100000000000001" customHeight="1">
      <c r="H293" s="16"/>
    </row>
    <row r="294" spans="8:8" ht="20.100000000000001" customHeight="1">
      <c r="H294" s="16"/>
    </row>
    <row r="295" spans="8:8" ht="20.100000000000001" customHeight="1">
      <c r="H295" s="16"/>
    </row>
    <row r="296" spans="8:8" ht="20.100000000000001" customHeight="1">
      <c r="H296" s="16"/>
    </row>
    <row r="297" spans="8:8" ht="20.100000000000001" customHeight="1">
      <c r="H297" s="16"/>
    </row>
    <row r="298" spans="8:8" ht="20.100000000000001" customHeight="1">
      <c r="H298" s="16"/>
    </row>
    <row r="299" spans="8:8" ht="20.100000000000001" customHeight="1">
      <c r="H299" s="16"/>
    </row>
    <row r="300" spans="8:8" ht="20.100000000000001" customHeight="1">
      <c r="H300" s="16"/>
    </row>
    <row r="301" spans="8:8" ht="20.100000000000001" customHeight="1">
      <c r="H301" s="16"/>
    </row>
    <row r="302" spans="8:8" ht="20.100000000000001" customHeight="1">
      <c r="H302" s="16"/>
    </row>
    <row r="303" spans="8:8" ht="20.100000000000001" customHeight="1">
      <c r="H303" s="16"/>
    </row>
    <row r="304" spans="8:8" ht="20.100000000000001" customHeight="1">
      <c r="H304" s="16"/>
    </row>
    <row r="305" spans="8:8" ht="20.100000000000001" customHeight="1">
      <c r="H305" s="16"/>
    </row>
    <row r="306" spans="8:8" ht="20.100000000000001" customHeight="1">
      <c r="H306" s="16"/>
    </row>
    <row r="307" spans="8:8" ht="20.100000000000001" customHeight="1">
      <c r="H307" s="16"/>
    </row>
    <row r="308" spans="8:8" ht="20.100000000000001" customHeight="1">
      <c r="H308" s="16"/>
    </row>
    <row r="309" spans="8:8" ht="20.100000000000001" customHeight="1">
      <c r="H309" s="16"/>
    </row>
    <row r="310" spans="8:8" ht="20.100000000000001" customHeight="1">
      <c r="H310" s="16"/>
    </row>
    <row r="311" spans="8:8" ht="20.100000000000001" customHeight="1">
      <c r="H311" s="16"/>
    </row>
    <row r="312" spans="8:8" ht="20.100000000000001" customHeight="1">
      <c r="H312" s="16"/>
    </row>
    <row r="313" spans="8:8" ht="20.100000000000001" customHeight="1">
      <c r="H313" s="16"/>
    </row>
    <row r="314" spans="8:8" ht="20.100000000000001" customHeight="1">
      <c r="H314" s="16"/>
    </row>
    <row r="315" spans="8:8" ht="20.100000000000001" customHeight="1">
      <c r="H315" s="16"/>
    </row>
    <row r="316" spans="8:8" ht="20.100000000000001" customHeight="1">
      <c r="H316" s="16"/>
    </row>
    <row r="317" spans="8:8" ht="20.100000000000001" customHeight="1">
      <c r="H317" s="16"/>
    </row>
    <row r="318" spans="8:8" ht="20.100000000000001" customHeight="1">
      <c r="H318" s="16"/>
    </row>
    <row r="319" spans="8:8" ht="20.100000000000001" customHeight="1">
      <c r="H319" s="16"/>
    </row>
    <row r="320" spans="8:8" ht="20.100000000000001" customHeight="1">
      <c r="H320" s="16"/>
    </row>
    <row r="321" spans="8:8" ht="20.100000000000001" customHeight="1">
      <c r="H321" s="16"/>
    </row>
    <row r="322" spans="8:8" ht="20.100000000000001" customHeight="1">
      <c r="H322" s="16"/>
    </row>
    <row r="323" spans="8:8" ht="20.100000000000001" customHeight="1">
      <c r="H323" s="16"/>
    </row>
    <row r="324" spans="8:8" ht="20.100000000000001" customHeight="1">
      <c r="H324" s="16"/>
    </row>
    <row r="325" spans="8:8" ht="20.100000000000001" customHeight="1">
      <c r="H325" s="16"/>
    </row>
    <row r="326" spans="8:8" ht="20.100000000000001" customHeight="1">
      <c r="H326" s="16"/>
    </row>
  </sheetData>
  <mergeCells count="17">
    <mergeCell ref="C248:F248"/>
    <mergeCell ref="A249:B249"/>
    <mergeCell ref="A131:B131"/>
    <mergeCell ref="C161:F161"/>
    <mergeCell ref="C220:F220"/>
    <mergeCell ref="A221:B221"/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H17" sqref="H17"/>
    </sheetView>
  </sheetViews>
  <sheetFormatPr defaultRowHeight="18" customHeight="1"/>
  <cols>
    <col min="1" max="1" width="4.28515625" customWidth="1"/>
    <col min="2" max="2" width="10.42578125" customWidth="1"/>
    <col min="3" max="3" width="9.28515625" bestFit="1" customWidth="1"/>
    <col min="4" max="4" width="42.7109375" bestFit="1" customWidth="1"/>
    <col min="5" max="5" width="22.7109375" customWidth="1"/>
    <col min="6" max="6" width="9" customWidth="1"/>
    <col min="7" max="7" width="5.28515625" bestFit="1" customWidth="1"/>
    <col min="8" max="8" width="16.28515625" customWidth="1"/>
    <col min="9" max="9" width="10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503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42944</v>
      </c>
      <c r="C5" s="7" t="s">
        <v>23</v>
      </c>
      <c r="D5" s="9" t="s">
        <v>494</v>
      </c>
      <c r="E5" s="7" t="s">
        <v>495</v>
      </c>
      <c r="F5" s="7" t="s">
        <v>24</v>
      </c>
      <c r="G5" s="11"/>
      <c r="H5" s="11">
        <v>26983125</v>
      </c>
      <c r="I5" s="9" t="s">
        <v>29</v>
      </c>
    </row>
    <row r="6" spans="1:9" ht="18" customHeight="1">
      <c r="A6" s="7">
        <v>2</v>
      </c>
      <c r="B6" s="116">
        <v>42944</v>
      </c>
      <c r="C6" s="7" t="s">
        <v>496</v>
      </c>
      <c r="D6" s="9" t="s">
        <v>497</v>
      </c>
      <c r="E6" s="7" t="s">
        <v>498</v>
      </c>
      <c r="F6" s="12" t="s">
        <v>271</v>
      </c>
      <c r="G6" s="11"/>
      <c r="H6" s="11">
        <v>131798700</v>
      </c>
      <c r="I6" s="9" t="s">
        <v>29</v>
      </c>
    </row>
    <row r="7" spans="1:9" ht="18" customHeight="1">
      <c r="A7" s="7">
        <v>3</v>
      </c>
      <c r="B7" s="116">
        <v>42944</v>
      </c>
      <c r="C7" s="7" t="s">
        <v>500</v>
      </c>
      <c r="D7" s="9" t="s">
        <v>501</v>
      </c>
      <c r="E7" s="7" t="s">
        <v>438</v>
      </c>
      <c r="F7" s="7" t="s">
        <v>499</v>
      </c>
      <c r="G7" s="11"/>
      <c r="H7" s="11">
        <v>206782775</v>
      </c>
      <c r="I7" s="9" t="s">
        <v>29</v>
      </c>
    </row>
    <row r="8" spans="1:9" ht="18" customHeight="1">
      <c r="A8" s="7">
        <v>4</v>
      </c>
      <c r="B8" s="116">
        <v>42944</v>
      </c>
      <c r="C8" s="7" t="s">
        <v>305</v>
      </c>
      <c r="D8" s="9" t="s">
        <v>163</v>
      </c>
      <c r="E8" s="7" t="s">
        <v>502</v>
      </c>
      <c r="F8" s="12" t="s">
        <v>207</v>
      </c>
      <c r="G8" s="11"/>
      <c r="H8" s="11">
        <v>4659550</v>
      </c>
      <c r="I8" s="9" t="s">
        <v>29</v>
      </c>
    </row>
    <row r="9" spans="1:9" ht="18" customHeight="1">
      <c r="A9" s="7">
        <v>5</v>
      </c>
      <c r="B9" s="116">
        <v>42949</v>
      </c>
      <c r="C9" s="7" t="s">
        <v>403</v>
      </c>
      <c r="D9" s="9" t="s">
        <v>507</v>
      </c>
      <c r="E9" s="7" t="s">
        <v>508</v>
      </c>
      <c r="F9" s="7"/>
      <c r="G9" s="11"/>
      <c r="H9" s="11">
        <v>10617118</v>
      </c>
      <c r="I9" s="9"/>
    </row>
    <row r="10" spans="1:9" ht="18" customHeight="1">
      <c r="A10" s="7">
        <v>6</v>
      </c>
      <c r="B10" s="116">
        <v>42950</v>
      </c>
      <c r="C10" s="7" t="s">
        <v>36</v>
      </c>
      <c r="D10" s="9" t="s">
        <v>37</v>
      </c>
      <c r="E10" s="7" t="s">
        <v>509</v>
      </c>
      <c r="F10" s="12" t="s">
        <v>22</v>
      </c>
      <c r="G10" s="11"/>
      <c r="H10" s="11">
        <v>9319100</v>
      </c>
      <c r="I10" s="9" t="s">
        <v>29</v>
      </c>
    </row>
    <row r="11" spans="1:9" ht="18" customHeight="1">
      <c r="A11" s="7">
        <v>7</v>
      </c>
      <c r="B11" s="116"/>
      <c r="C11" s="7"/>
      <c r="D11" s="9"/>
      <c r="E11" s="7"/>
      <c r="F11" s="12"/>
      <c r="G11" s="11"/>
      <c r="H11" s="11"/>
      <c r="I11" s="9"/>
    </row>
    <row r="12" spans="1:9" ht="18" customHeight="1">
      <c r="A12" s="7">
        <v>8</v>
      </c>
      <c r="B12" s="116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79"/>
    </row>
    <row r="16" spans="1:9" ht="18" customHeight="1">
      <c r="A16" s="29"/>
      <c r="B16" s="30"/>
      <c r="C16" s="29"/>
      <c r="D16" s="31"/>
      <c r="E16" s="29"/>
      <c r="F16" s="29"/>
      <c r="G16" s="32">
        <f>SUM(G5:G14)</f>
        <v>0</v>
      </c>
      <c r="H16" s="32">
        <f>SUM(H5:H14)</f>
        <v>390160368</v>
      </c>
      <c r="I16" s="80"/>
    </row>
    <row r="17" spans="1:9" ht="18" customHeight="1">
      <c r="A17" s="22"/>
      <c r="B17" s="33"/>
      <c r="C17" s="22"/>
      <c r="D17" s="21"/>
      <c r="E17" s="22"/>
      <c r="F17" s="22"/>
      <c r="G17" s="24"/>
      <c r="H17" s="88"/>
      <c r="I17" s="78"/>
    </row>
    <row r="18" spans="1:9" ht="18" customHeight="1">
      <c r="A18" s="14"/>
      <c r="B18" s="139" t="s">
        <v>51</v>
      </c>
      <c r="C18" s="139"/>
      <c r="D18" s="2"/>
      <c r="E18" s="14"/>
      <c r="F18" s="14"/>
      <c r="G18" s="16"/>
      <c r="H18" s="85" t="s">
        <v>504</v>
      </c>
      <c r="I18" s="76"/>
    </row>
    <row r="19" spans="1:9" ht="18" customHeight="1">
      <c r="A19" s="14"/>
      <c r="B19" s="140">
        <v>42948</v>
      </c>
      <c r="C19" s="141"/>
      <c r="D19" s="2"/>
      <c r="E19" s="2"/>
      <c r="F19" s="14"/>
      <c r="G19" s="2"/>
      <c r="H19" s="86"/>
      <c r="I19" s="76"/>
    </row>
    <row r="20" spans="1:9" ht="18" customHeight="1">
      <c r="A20" s="14"/>
      <c r="B20" s="34" t="s">
        <v>52</v>
      </c>
      <c r="C20" s="35" t="s">
        <v>53</v>
      </c>
      <c r="D20" s="2"/>
      <c r="E20" s="2"/>
      <c r="F20" s="14"/>
      <c r="G20" s="2"/>
      <c r="H20" s="86"/>
      <c r="I20" s="76"/>
    </row>
    <row r="21" spans="1:9" ht="18" customHeight="1">
      <c r="A21" s="14"/>
      <c r="B21" s="60">
        <v>13251</v>
      </c>
      <c r="C21" s="60">
        <v>13385</v>
      </c>
      <c r="D21" s="2"/>
      <c r="E21" s="14"/>
      <c r="F21" s="14"/>
      <c r="G21" s="16"/>
      <c r="H21" s="87"/>
      <c r="I21" s="76"/>
    </row>
    <row r="22" spans="1:9" ht="18" customHeight="1">
      <c r="A22" s="14"/>
      <c r="B22" s="36" t="s">
        <v>54</v>
      </c>
      <c r="C22" s="37">
        <f>(B21+C21)/2</f>
        <v>13318</v>
      </c>
      <c r="D22" s="2"/>
      <c r="E22" s="14"/>
      <c r="F22" s="14"/>
      <c r="G22" s="16"/>
      <c r="H22" s="87"/>
      <c r="I22" s="76"/>
    </row>
    <row r="23" spans="1:9" ht="18" customHeight="1">
      <c r="A23" s="14"/>
      <c r="B23" s="140">
        <v>42963</v>
      </c>
      <c r="C23" s="141"/>
      <c r="D23" s="2"/>
      <c r="E23" s="38"/>
      <c r="F23" s="14"/>
      <c r="G23" s="16"/>
      <c r="H23" s="87"/>
      <c r="I23" s="76"/>
    </row>
    <row r="24" spans="1:9" ht="18" customHeight="1">
      <c r="A24" s="14"/>
      <c r="B24" s="34" t="s">
        <v>52</v>
      </c>
      <c r="C24" s="35" t="s">
        <v>53</v>
      </c>
      <c r="D24" s="2"/>
      <c r="E24" s="14"/>
      <c r="F24" s="14"/>
      <c r="G24" s="16"/>
      <c r="H24" s="87"/>
      <c r="I24" s="76"/>
    </row>
    <row r="25" spans="1:9" ht="18" customHeight="1">
      <c r="A25" s="14"/>
      <c r="B25" s="60">
        <v>0</v>
      </c>
      <c r="C25" s="60">
        <v>0</v>
      </c>
      <c r="D25" s="2"/>
      <c r="E25" s="14"/>
      <c r="F25" s="14"/>
      <c r="G25" s="16"/>
      <c r="H25" s="87"/>
      <c r="I25" s="76"/>
    </row>
    <row r="26" spans="1:9" ht="18" customHeight="1">
      <c r="A26" s="14"/>
      <c r="B26" s="36" t="s">
        <v>54</v>
      </c>
      <c r="C26" s="37">
        <f>(B25+C25)/2</f>
        <v>0</v>
      </c>
      <c r="D26" s="2"/>
      <c r="E26" s="14"/>
      <c r="F26" s="14"/>
      <c r="G26" s="16"/>
      <c r="H26" s="87"/>
      <c r="I26" s="76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42" t="s">
        <v>56</v>
      </c>
      <c r="D7" s="142"/>
      <c r="E7" s="142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3" t="s">
        <v>69</v>
      </c>
      <c r="D18" s="143"/>
      <c r="E18" s="143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3" t="s">
        <v>69</v>
      </c>
      <c r="D28" s="143"/>
      <c r="E28" s="143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3" t="s">
        <v>69</v>
      </c>
      <c r="D37" s="143"/>
      <c r="E37" s="143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4" t="s">
        <v>69</v>
      </c>
      <c r="D4" s="144"/>
      <c r="E4" s="144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4" t="s">
        <v>56</v>
      </c>
      <c r="D13" s="144"/>
      <c r="E13" s="144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4" t="s">
        <v>69</v>
      </c>
      <c r="D23" s="144"/>
      <c r="E23" s="144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2017-07-21T02:47:25Z</cp:lastPrinted>
  <dcterms:created xsi:type="dcterms:W3CDTF">2016-01-04T03:11:53Z</dcterms:created>
  <dcterms:modified xsi:type="dcterms:W3CDTF">2017-08-03T08:54:26Z</dcterms:modified>
</cp:coreProperties>
</file>