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Daily!$A$1:$I$138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H18" i="6"/>
  <c r="C28" l="1"/>
  <c r="C24"/>
  <c r="G18"/>
  <c r="H66" i="1" l="1"/>
  <c r="H99" s="1"/>
  <c r="G66"/>
  <c r="G99" s="1"/>
  <c r="H34"/>
  <c r="G34"/>
</calcChain>
</file>

<file path=xl/sharedStrings.xml><?xml version="1.0" encoding="utf-8"?>
<sst xmlns="http://schemas.openxmlformats.org/spreadsheetml/2006/main" count="555" uniqueCount="290">
  <si>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</si>
  <si>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</si>
  <si>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</si>
  <si>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</si>
  <si>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</si>
  <si>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</si>
  <si>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</si>
  <si>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</si>
  <si>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</si>
  <si>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</si>
  <si>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</si>
  <si>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</si>
  <si>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</si>
  <si>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</si>
  <si>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</si>
  <si>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</si>
  <si>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</si>
  <si>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</si>
  <si>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</si>
  <si>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</si>
  <si>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</si>
  <si>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</si>
  <si>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</si>
  <si>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</si>
  <si>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</si>
  <si>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</si>
  <si>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</si>
  <si>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</si>
  <si>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</si>
  <si>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</si>
  <si>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</si>
  <si>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</si>
  <si>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</si>
  <si>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</si>
  <si>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</si>
  <si>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</si>
  <si>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</si>
  <si>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</si>
  <si>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</si>
  <si>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</si>
  <si>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</si>
  <si>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</si>
  <si>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</si>
  <si>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</si>
  <si>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</si>
  <si>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</si>
  <si>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</si>
  <si>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</si>
  <si>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</si>
  <si>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</si>
  <si>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</si>
  <si>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</si>
  <si>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</si>
  <si>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</si>
  <si>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</si>
  <si>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</si>
  <si>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</si>
  <si>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</si>
  <si>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</si>
  <si>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</si>
  <si>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</si>
  <si>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</si>
  <si>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</si>
  <si>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</si>
  <si>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</si>
  <si>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</si>
  <si>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</si>
  <si>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</si>
  <si>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</si>
  <si>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</si>
  <si>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</si>
  <si>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</si>
  <si>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</si>
  <si>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</si>
  <si>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</si>
  <si>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</si>
  <si>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</si>
  <si>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</si>
  <si>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</si>
  <si>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</si>
  <si>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</si>
  <si>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</si>
  <si>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</si>
  <si>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</si>
  <si>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</si>
  <si>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</si>
  <si>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</si>
  <si>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</si>
  <si>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</si>
  <si>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</si>
  <si>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</si>
  <si>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</si>
  <si>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</si>
  <si>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</si>
  <si>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</si>
  <si>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</si>
  <si>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</si>
  <si>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</si>
  <si>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</si>
  <si>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</si>
  <si>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</si>
  <si>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</si>
  <si>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</si>
  <si>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</si>
  <si>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</si>
  <si>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</si>
  <si>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</si>
  <si>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</si>
  <si>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</si>
  <si>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</si>
  <si>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</si>
  <si>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</si>
  <si>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</si>
  <si>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</si>
  <si>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</si>
  <si>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</si>
  <si>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</si>
  <si>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</si>
  <si>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</si>
  <si>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</si>
  <si>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</si>
  <si>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</si>
  <si>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</si>
  <si>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</si>
  <si>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</si>
  <si>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</si>
  <si>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</si>
  <si>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</si>
  <si>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</si>
  <si>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</si>
  <si>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</si>
  <si>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</si>
  <si>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</si>
  <si>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</si>
  <si>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</si>
  <si>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</si>
  <si>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</si>
  <si>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</si>
  <si>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</si>
  <si>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</si>
  <si>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</si>
  <si>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</si>
  <si>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</si>
  <si>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</si>
  <si>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</si>
  <si>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</si>
  <si>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</si>
  <si>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</si>
  <si>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</si>
  <si>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</si>
  <si>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</si>
  <si>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</si>
  <si>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</si>
  <si>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</si>
  <si>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</si>
  <si>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</si>
  <si>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</si>
  <si>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</si>
  <si>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</si>
  <si>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</si>
  <si>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</si>
  <si>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</si>
  <si>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</si>
  <si>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</si>
  <si>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</si>
  <si>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</si>
  <si>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</si>
  <si>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</si>
  <si>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</si>
  <si>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</si>
  <si>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</si>
  <si>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</si>
  <si>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</si>
  <si>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</si>
  <si>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</si>
  <si>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</si>
  <si>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</si>
  <si>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</si>
  <si>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</si>
  <si>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</si>
  <si>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</si>
  <si>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</si>
  <si>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</si>
  <si>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</si>
  <si>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</si>
  <si>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</si>
  <si>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</si>
  <si>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</si>
  <si>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</si>
  <si>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</si>
  <si>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</si>
  <si>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</si>
  <si>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</si>
  <si>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</si>
  <si>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</si>
  <si>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</si>
  <si>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</si>
  <si>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</si>
  <si>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</si>
  <si>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</si>
  <si>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</si>
  <si>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</si>
  <si>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</si>
  <si>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</si>
  <si>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</si>
  <si>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</si>
  <si>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</si>
  <si>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</si>
  <si>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</si>
  <si>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</si>
  <si>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</si>
  <si>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</si>
  <si>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</si>
  <si>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</si>
  <si>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</si>
  <si>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</si>
  <si>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</si>
  <si>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</si>
  <si>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</si>
  <si>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</si>
  <si>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</si>
  <si>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</si>
  <si>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</si>
  <si>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</si>
  <si>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</si>
  <si>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</si>
  <si>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</si>
  <si>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</si>
  <si>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</si>
  <si>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</si>
  <si>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</si>
  <si>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</si>
  <si>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</si>
  <si>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</si>
  <si>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</si>
  <si>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</si>
  <si>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</si>
  <si>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</si>
  <si>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</si>
  <si>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</si>
  <si>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</si>
  <si>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</si>
  <si>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</si>
  <si>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</si>
  <si>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</si>
  <si>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</si>
  <si>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</si>
  <si>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</si>
  <si>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</si>
  <si>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</si>
  <si>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</si>
  <si>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</si>
  <si>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</si>
  <si>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</si>
  <si>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</si>
  <si>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</si>
  <si>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</si>
  <si>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</si>
  <si>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</si>
  <si>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</si>
  <si>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</si>
  <si>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</si>
  <si>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</si>
  <si>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</si>
  <si>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</si>
  <si>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</si>
  <si>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</si>
  <si>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</si>
  <si>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</si>
  <si>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</si>
  <si>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Periode 10-17 Februari 2017</t>
  </si>
  <si>
    <t>Cilegon, 17 Februari 2017</t>
  </si>
  <si>
    <t>10/02 - 09/03/17</t>
  </si>
  <si>
    <t>E 15-05</t>
  </si>
  <si>
    <t>Lee Soon Jae</t>
  </si>
  <si>
    <t>19/02 - 18/05/17</t>
  </si>
  <si>
    <t>Periode 17-22 Februari 2017</t>
  </si>
  <si>
    <t>Cilegon, 22 Februari 2017</t>
  </si>
  <si>
    <t>PT. Wasa Mitra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</si>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</sst>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9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6" fillId="0" borderId="2" xfId="0" applyNumberFormat="1" applyFont="1" applyFill="1" applyBorder="1"/>
    <xf numFmtId="3" fontId="2" fillId="0" borderId="20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8"/>
  <sheetViews>
    <sheetView topLeftCell="A79" workbookViewId="0">
      <selection activeCell="D84" sqref="D84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91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91" customFormat="1" ht="20.100000000000001" customHeight="1">
      <c r="A2" s="17"/>
      <c r="B2" s="18" t="s">
        <v>270</v>
      </c>
      <c r="C2" s="17"/>
      <c r="D2" s="2"/>
      <c r="E2" s="17"/>
      <c r="F2" s="17"/>
      <c r="G2" s="19"/>
      <c r="H2" s="20"/>
      <c r="I2" s="2"/>
    </row>
    <row r="3" spans="1:10" s="92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91" customFormat="1" ht="20.100000000000001" customHeight="1">
      <c r="A4" s="120" t="s">
        <v>120</v>
      </c>
      <c r="B4" s="121"/>
      <c r="C4" s="7"/>
      <c r="D4" s="9"/>
      <c r="E4" s="7"/>
      <c r="F4" s="7"/>
      <c r="G4" s="11"/>
      <c r="H4" s="10"/>
      <c r="I4" s="9"/>
    </row>
    <row r="5" spans="1:10" s="91" customFormat="1" ht="20.10000000000000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91" customFormat="1" ht="20.10000000000000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93" customFormat="1" ht="20.10000000000000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91" customFormat="1" ht="20.10000000000000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91" customFormat="1" ht="20.10000000000000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91" customFormat="1" ht="20.10000000000000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91" customFormat="1" ht="20.10000000000000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91" customFormat="1" ht="20.10000000000000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91" customFormat="1" ht="20.10000000000000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9"/>
    </row>
    <row r="14" spans="1:10" s="91" customFormat="1" ht="20.10000000000000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7">
        <v>36169900</v>
      </c>
      <c r="I14" s="9" t="s">
        <v>29</v>
      </c>
    </row>
    <row r="15" spans="1:10" s="91" customFormat="1" ht="20.10000000000000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7">
        <v>82126800</v>
      </c>
      <c r="I15" s="9" t="s">
        <v>271</v>
      </c>
    </row>
    <row r="16" spans="1:10" s="91" customFormat="1" ht="20.10000000000000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7">
        <v>17013325</v>
      </c>
      <c r="I16" s="9" t="s">
        <v>29</v>
      </c>
    </row>
    <row r="17" spans="1:9" s="91" customFormat="1" ht="20.10000000000000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7">
        <v>141067000</v>
      </c>
      <c r="I17" s="9" t="s">
        <v>29</v>
      </c>
    </row>
    <row r="18" spans="1:9" s="91" customFormat="1" ht="20.10000000000000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7">
        <v>102104550</v>
      </c>
      <c r="I18" s="9" t="s">
        <v>29</v>
      </c>
    </row>
    <row r="19" spans="1:9" s="91" customFormat="1" ht="20.10000000000000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7">
        <v>25300750</v>
      </c>
      <c r="I19" s="9" t="s">
        <v>29</v>
      </c>
    </row>
    <row r="20" spans="1:9" s="91" customFormat="1" ht="20.10000000000000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7">
        <v>10831645</v>
      </c>
      <c r="I20" s="9" t="s">
        <v>29</v>
      </c>
    </row>
    <row r="21" spans="1:9" s="91" customFormat="1" ht="20.10000000000000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7">
        <v>10831645</v>
      </c>
      <c r="I21" s="9" t="s">
        <v>29</v>
      </c>
    </row>
    <row r="22" spans="1:9" s="91" customFormat="1" ht="20.10000000000000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7">
        <v>140788800</v>
      </c>
      <c r="I22" s="9" t="s">
        <v>29</v>
      </c>
    </row>
    <row r="23" spans="1:9" s="91" customFormat="1" ht="20.10000000000000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7">
        <v>36169900</v>
      </c>
      <c r="I23" s="9" t="s">
        <v>29</v>
      </c>
    </row>
    <row r="24" spans="1:9" s="91" customFormat="1" ht="20.10000000000000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7">
        <v>29029725</v>
      </c>
      <c r="I24" s="9" t="s">
        <v>29</v>
      </c>
    </row>
    <row r="25" spans="1:9" s="91" customFormat="1" ht="20.10000000000000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7"/>
      <c r="I25" s="9"/>
    </row>
    <row r="26" spans="1:9" s="91" customFormat="1" ht="20.10000000000000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7">
        <v>10865600</v>
      </c>
      <c r="I26" s="9" t="s">
        <v>29</v>
      </c>
    </row>
    <row r="27" spans="1:9" s="91" customFormat="1" ht="20.10000000000000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7">
        <v>14014350</v>
      </c>
      <c r="I27" s="9" t="s">
        <v>29</v>
      </c>
    </row>
    <row r="28" spans="1:9" s="91" customFormat="1" ht="20.10000000000000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7">
        <v>27375600</v>
      </c>
      <c r="I28" s="9" t="s">
        <v>29</v>
      </c>
    </row>
    <row r="29" spans="1:9" s="91" customFormat="1" ht="20.10000000000000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7">
        <v>29805800</v>
      </c>
      <c r="I29" s="9" t="s">
        <v>29</v>
      </c>
    </row>
    <row r="30" spans="1:9" s="91" customFormat="1" ht="20.10000000000000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7">
        <v>29540850</v>
      </c>
      <c r="I30" s="9" t="s">
        <v>29</v>
      </c>
    </row>
    <row r="31" spans="1:9" s="91" customFormat="1" ht="20.10000000000000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7">
        <v>5377350</v>
      </c>
      <c r="I31" s="9" t="s">
        <v>29</v>
      </c>
    </row>
    <row r="32" spans="1:9" s="91" customFormat="1" ht="20.10000000000000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7">
        <v>13242450</v>
      </c>
      <c r="I32" s="9" t="s">
        <v>29</v>
      </c>
    </row>
    <row r="33" spans="1:9" s="91" customFormat="1" ht="20.100000000000001" customHeight="1">
      <c r="A33" s="7"/>
      <c r="B33" s="8"/>
      <c r="C33" s="7"/>
      <c r="D33" s="9"/>
      <c r="E33" s="7"/>
      <c r="F33" s="7"/>
      <c r="G33" s="11"/>
      <c r="H33" s="97"/>
      <c r="I33" s="9"/>
    </row>
    <row r="34" spans="1:9" s="91" customFormat="1" ht="20.100000000000001" customHeight="1">
      <c r="A34" s="14"/>
      <c r="B34" s="15"/>
      <c r="C34" s="122" t="s">
        <v>121</v>
      </c>
      <c r="D34" s="123"/>
      <c r="E34" s="123"/>
      <c r="F34" s="124"/>
      <c r="G34" s="16">
        <f>SUM(G5:G33)</f>
        <v>900</v>
      </c>
      <c r="H34" s="98">
        <f>SUM(H5:H33)</f>
        <v>2236079470</v>
      </c>
      <c r="I34" s="110"/>
    </row>
    <row r="35" spans="1:9" s="91" customFormat="1" ht="20.100000000000001" customHeight="1">
      <c r="A35" s="118" t="s">
        <v>159</v>
      </c>
      <c r="B35" s="119"/>
      <c r="C35" s="7"/>
      <c r="D35" s="9"/>
      <c r="E35" s="7"/>
      <c r="F35" s="7"/>
      <c r="G35" s="11"/>
      <c r="H35" s="97"/>
      <c r="I35" s="9"/>
    </row>
    <row r="36" spans="1:9" s="91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7">
        <v>64243410</v>
      </c>
      <c r="I36" s="9"/>
    </row>
    <row r="37" spans="1:9" s="94" customFormat="1" ht="20.100000000000001" customHeight="1">
      <c r="A37" s="13">
        <v>2</v>
      </c>
      <c r="B37" s="78">
        <v>42738</v>
      </c>
      <c r="C37" s="13" t="s">
        <v>108</v>
      </c>
      <c r="D37" s="79" t="s">
        <v>10</v>
      </c>
      <c r="E37" s="13" t="s">
        <v>163</v>
      </c>
      <c r="F37" s="80" t="s">
        <v>12</v>
      </c>
      <c r="G37" s="81"/>
      <c r="H37" s="99">
        <v>112947912</v>
      </c>
      <c r="I37" s="79" t="s">
        <v>256</v>
      </c>
    </row>
    <row r="38" spans="1:9" s="91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7">
        <v>64243410</v>
      </c>
      <c r="I38" s="9"/>
    </row>
    <row r="39" spans="1:9" s="91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7">
        <v>38815825</v>
      </c>
      <c r="I39" s="9" t="s">
        <v>168</v>
      </c>
    </row>
    <row r="40" spans="1:9" s="91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7">
        <v>40174900</v>
      </c>
      <c r="I40" s="9" t="s">
        <v>168</v>
      </c>
    </row>
    <row r="41" spans="1:9" s="91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7">
        <v>56389200</v>
      </c>
      <c r="I41" s="9" t="s">
        <v>168</v>
      </c>
    </row>
    <row r="42" spans="1:9" s="94" customFormat="1" ht="20.100000000000001" customHeight="1">
      <c r="A42" s="7">
        <v>7</v>
      </c>
      <c r="B42" s="78">
        <v>42745</v>
      </c>
      <c r="C42" s="13" t="s">
        <v>23</v>
      </c>
      <c r="D42" s="79" t="s">
        <v>193</v>
      </c>
      <c r="E42" s="13" t="s">
        <v>194</v>
      </c>
      <c r="F42" s="13" t="s">
        <v>24</v>
      </c>
      <c r="G42" s="81"/>
      <c r="H42" s="99">
        <v>8000255</v>
      </c>
      <c r="I42" s="79" t="s">
        <v>29</v>
      </c>
    </row>
    <row r="43" spans="1:9" s="94" customFormat="1" ht="20.100000000000001" customHeight="1">
      <c r="A43" s="7">
        <v>8</v>
      </c>
      <c r="B43" s="78">
        <v>42747</v>
      </c>
      <c r="C43" s="13" t="s">
        <v>36</v>
      </c>
      <c r="D43" s="79" t="s">
        <v>37</v>
      </c>
      <c r="E43" s="13" t="s">
        <v>200</v>
      </c>
      <c r="F43" s="80" t="s">
        <v>201</v>
      </c>
      <c r="G43" s="81"/>
      <c r="H43" s="99">
        <v>9398200</v>
      </c>
      <c r="I43" s="79" t="s">
        <v>29</v>
      </c>
    </row>
    <row r="44" spans="1:9" s="94" customFormat="1" ht="20.100000000000001" customHeight="1">
      <c r="A44" s="7">
        <v>9</v>
      </c>
      <c r="B44" s="78">
        <v>42747</v>
      </c>
      <c r="C44" s="13" t="s">
        <v>202</v>
      </c>
      <c r="D44" s="79" t="s">
        <v>98</v>
      </c>
      <c r="E44" s="13" t="s">
        <v>203</v>
      </c>
      <c r="F44" s="80" t="s">
        <v>105</v>
      </c>
      <c r="G44" s="81"/>
      <c r="H44" s="99">
        <v>27375600</v>
      </c>
      <c r="I44" s="79" t="s">
        <v>29</v>
      </c>
    </row>
    <row r="45" spans="1:9" s="94" customFormat="1" ht="20.100000000000001" customHeight="1">
      <c r="A45" s="13">
        <v>10</v>
      </c>
      <c r="B45" s="78">
        <v>42747</v>
      </c>
      <c r="C45" s="13" t="s">
        <v>176</v>
      </c>
      <c r="D45" s="79" t="s">
        <v>177</v>
      </c>
      <c r="E45" s="13" t="s">
        <v>178</v>
      </c>
      <c r="F45" s="80" t="s">
        <v>180</v>
      </c>
      <c r="G45" s="81"/>
      <c r="H45" s="99">
        <v>105836220</v>
      </c>
      <c r="I45" s="79" t="s">
        <v>179</v>
      </c>
    </row>
    <row r="46" spans="1:9" s="94" customFormat="1" ht="20.100000000000001" customHeight="1">
      <c r="A46" s="13">
        <v>11</v>
      </c>
      <c r="B46" s="78">
        <v>42747</v>
      </c>
      <c r="C46" s="13" t="s">
        <v>165</v>
      </c>
      <c r="D46" s="79" t="s">
        <v>187</v>
      </c>
      <c r="E46" s="13" t="s">
        <v>188</v>
      </c>
      <c r="F46" s="13" t="s">
        <v>21</v>
      </c>
      <c r="G46" s="81"/>
      <c r="H46" s="99">
        <v>282277247</v>
      </c>
      <c r="I46" s="79" t="s">
        <v>189</v>
      </c>
    </row>
    <row r="47" spans="1:9" s="94" customFormat="1" ht="20.100000000000001" customHeight="1">
      <c r="A47" s="7">
        <v>12</v>
      </c>
      <c r="B47" s="78">
        <v>42751</v>
      </c>
      <c r="C47" s="13" t="s">
        <v>190</v>
      </c>
      <c r="D47" s="79" t="s">
        <v>195</v>
      </c>
      <c r="E47" s="13" t="s">
        <v>191</v>
      </c>
      <c r="F47" s="80" t="s">
        <v>192</v>
      </c>
      <c r="G47" s="81"/>
      <c r="H47" s="99">
        <v>28028700</v>
      </c>
      <c r="I47" s="79" t="s">
        <v>29</v>
      </c>
    </row>
    <row r="48" spans="1:9" s="94" customFormat="1" ht="20.100000000000001" customHeight="1">
      <c r="A48" s="7">
        <v>13</v>
      </c>
      <c r="B48" s="78">
        <v>42751</v>
      </c>
      <c r="C48" s="13" t="s">
        <v>42</v>
      </c>
      <c r="D48" s="79" t="s">
        <v>33</v>
      </c>
      <c r="E48" s="13" t="s">
        <v>182</v>
      </c>
      <c r="F48" s="80" t="s">
        <v>196</v>
      </c>
      <c r="G48" s="81"/>
      <c r="H48" s="99">
        <v>10831645</v>
      </c>
      <c r="I48" s="111" t="s">
        <v>204</v>
      </c>
    </row>
    <row r="49" spans="1:9" s="94" customFormat="1" ht="20.100000000000001" customHeight="1">
      <c r="A49" s="7">
        <v>14</v>
      </c>
      <c r="B49" s="78">
        <v>42752</v>
      </c>
      <c r="C49" s="13" t="s">
        <v>197</v>
      </c>
      <c r="D49" s="79" t="s">
        <v>104</v>
      </c>
      <c r="E49" s="13" t="s">
        <v>199</v>
      </c>
      <c r="F49" s="80" t="s">
        <v>198</v>
      </c>
      <c r="G49" s="81"/>
      <c r="H49" s="99">
        <v>142611000</v>
      </c>
      <c r="I49" s="79" t="s">
        <v>29</v>
      </c>
    </row>
    <row r="50" spans="1:9" s="91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7">
        <v>10754288</v>
      </c>
      <c r="I50" s="9"/>
    </row>
    <row r="51" spans="1:9" s="91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7">
        <v>1753050</v>
      </c>
      <c r="I51" s="9"/>
    </row>
    <row r="52" spans="1:9" s="94" customFormat="1" ht="20.100000000000001" customHeight="1">
      <c r="A52" s="13">
        <v>17</v>
      </c>
      <c r="B52" s="78">
        <v>42753</v>
      </c>
      <c r="C52" s="13" t="s">
        <v>231</v>
      </c>
      <c r="D52" s="79" t="s">
        <v>232</v>
      </c>
      <c r="E52" s="13" t="s">
        <v>233</v>
      </c>
      <c r="F52" s="80" t="s">
        <v>234</v>
      </c>
      <c r="G52" s="81"/>
      <c r="H52" s="99">
        <v>39448020</v>
      </c>
      <c r="I52" s="79" t="s">
        <v>235</v>
      </c>
    </row>
    <row r="53" spans="1:9" s="91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7">
        <v>38769375</v>
      </c>
      <c r="I53" s="9" t="s">
        <v>29</v>
      </c>
    </row>
    <row r="54" spans="1:9" s="91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7">
        <v>10788000</v>
      </c>
      <c r="I54" s="9" t="s">
        <v>29</v>
      </c>
    </row>
    <row r="55" spans="1:9" s="91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7">
        <v>13147875</v>
      </c>
      <c r="I55" s="9" t="s">
        <v>29</v>
      </c>
    </row>
    <row r="56" spans="1:9" s="91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7">
        <v>13147875</v>
      </c>
      <c r="I56" s="9" t="s">
        <v>29</v>
      </c>
    </row>
    <row r="57" spans="1:9" s="91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7">
        <v>24947250</v>
      </c>
      <c r="I57" s="9" t="s">
        <v>29</v>
      </c>
    </row>
    <row r="58" spans="1:9" s="91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7">
        <v>40174900</v>
      </c>
      <c r="I58" s="9" t="s">
        <v>29</v>
      </c>
    </row>
    <row r="59" spans="1:9" s="91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7"/>
      <c r="I59" s="9"/>
    </row>
    <row r="60" spans="1:9" s="91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7">
        <v>163931460</v>
      </c>
      <c r="I60" s="9" t="s">
        <v>29</v>
      </c>
    </row>
    <row r="61" spans="1:9" s="91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7">
        <v>40746000</v>
      </c>
      <c r="I61" s="9" t="s">
        <v>29</v>
      </c>
    </row>
    <row r="62" spans="1:9" s="91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7">
        <v>132692400</v>
      </c>
      <c r="I62" s="9" t="s">
        <v>29</v>
      </c>
    </row>
    <row r="63" spans="1:9" s="91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7">
        <v>24116600</v>
      </c>
      <c r="I63" s="9" t="s">
        <v>238</v>
      </c>
    </row>
    <row r="64" spans="1:9" s="91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82" t="s">
        <v>242</v>
      </c>
      <c r="F64" s="12" t="s">
        <v>18</v>
      </c>
      <c r="G64" s="11"/>
      <c r="H64" s="97">
        <v>27375600</v>
      </c>
      <c r="I64" s="9" t="s">
        <v>29</v>
      </c>
    </row>
    <row r="65" spans="1:9" s="91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7">
        <v>34219625</v>
      </c>
      <c r="I65" s="9" t="s">
        <v>29</v>
      </c>
    </row>
    <row r="66" spans="1:9" s="91" customFormat="1" ht="20.100000000000001" customHeight="1">
      <c r="A66" s="70"/>
      <c r="B66" s="71"/>
      <c r="C66" s="115" t="s">
        <v>28</v>
      </c>
      <c r="D66" s="116"/>
      <c r="E66" s="116"/>
      <c r="F66" s="117"/>
      <c r="G66" s="72">
        <f>SUM(G36:G65)</f>
        <v>12650</v>
      </c>
      <c r="H66" s="100">
        <f>SUM(H36:H65)</f>
        <v>1607185842</v>
      </c>
      <c r="I66" s="110"/>
    </row>
    <row r="67" spans="1:9" s="91" customFormat="1" ht="20.100000000000001" customHeight="1">
      <c r="A67" s="118" t="s">
        <v>239</v>
      </c>
      <c r="B67" s="119"/>
      <c r="C67" s="77"/>
      <c r="D67" s="77"/>
      <c r="E67" s="77"/>
      <c r="F67" s="77"/>
      <c r="G67" s="69"/>
      <c r="H67" s="101"/>
      <c r="I67" s="9"/>
    </row>
    <row r="68" spans="1:9" s="94" customFormat="1" ht="20.100000000000001" customHeight="1">
      <c r="A68" s="13">
        <v>1</v>
      </c>
      <c r="B68" s="78">
        <v>42767</v>
      </c>
      <c r="C68" s="13" t="s">
        <v>176</v>
      </c>
      <c r="D68" s="79" t="s">
        <v>177</v>
      </c>
      <c r="E68" s="13" t="s">
        <v>178</v>
      </c>
      <c r="F68" s="80" t="s">
        <v>180</v>
      </c>
      <c r="G68" s="81"/>
      <c r="H68" s="99">
        <v>60000000</v>
      </c>
      <c r="I68" s="79" t="s">
        <v>240</v>
      </c>
    </row>
    <row r="69" spans="1:9" s="94" customFormat="1" ht="20.100000000000001" customHeight="1">
      <c r="A69" s="13">
        <v>2</v>
      </c>
      <c r="B69" s="78">
        <v>42767</v>
      </c>
      <c r="C69" s="13" t="s">
        <v>248</v>
      </c>
      <c r="D69" s="79" t="s">
        <v>249</v>
      </c>
      <c r="E69" s="13" t="s">
        <v>254</v>
      </c>
      <c r="F69" s="80" t="s">
        <v>255</v>
      </c>
      <c r="G69" s="81"/>
      <c r="H69" s="99">
        <v>10282580</v>
      </c>
      <c r="I69" s="79" t="s">
        <v>29</v>
      </c>
    </row>
    <row r="70" spans="1:9" s="94" customFormat="1" ht="20.100000000000001" customHeight="1">
      <c r="A70" s="13">
        <v>3</v>
      </c>
      <c r="B70" s="78">
        <v>42767</v>
      </c>
      <c r="C70" s="13" t="s">
        <v>250</v>
      </c>
      <c r="D70" s="79" t="s">
        <v>251</v>
      </c>
      <c r="E70" s="13" t="s">
        <v>252</v>
      </c>
      <c r="F70" s="80" t="s">
        <v>26</v>
      </c>
      <c r="G70" s="81"/>
      <c r="H70" s="99">
        <v>124723368</v>
      </c>
      <c r="I70" s="79" t="s">
        <v>253</v>
      </c>
    </row>
    <row r="71" spans="1:9" s="94" customFormat="1" ht="20.100000000000001" customHeight="1">
      <c r="A71" s="13">
        <v>4</v>
      </c>
      <c r="B71" s="78">
        <v>42768</v>
      </c>
      <c r="C71" s="13" t="s">
        <v>244</v>
      </c>
      <c r="D71" s="89" t="s">
        <v>245</v>
      </c>
      <c r="E71" s="13" t="s">
        <v>246</v>
      </c>
      <c r="F71" s="80" t="s">
        <v>22</v>
      </c>
      <c r="G71" s="81"/>
      <c r="H71" s="99">
        <v>14021700</v>
      </c>
      <c r="I71" s="79" t="s">
        <v>29</v>
      </c>
    </row>
    <row r="72" spans="1:9" s="94" customFormat="1" ht="20.100000000000001" customHeight="1">
      <c r="A72" s="13">
        <v>5</v>
      </c>
      <c r="B72" s="78">
        <v>42768</v>
      </c>
      <c r="C72" s="13" t="s">
        <v>205</v>
      </c>
      <c r="D72" s="89" t="s">
        <v>247</v>
      </c>
      <c r="E72" s="13" t="s">
        <v>123</v>
      </c>
      <c r="F72" s="13" t="s">
        <v>20</v>
      </c>
      <c r="G72" s="81"/>
      <c r="H72" s="99">
        <v>96787300</v>
      </c>
      <c r="I72" s="79" t="s">
        <v>29</v>
      </c>
    </row>
    <row r="73" spans="1:9" s="94" customFormat="1" ht="20.100000000000001" customHeight="1">
      <c r="A73" s="13">
        <v>6</v>
      </c>
      <c r="B73" s="78">
        <v>42775</v>
      </c>
      <c r="C73" s="13" t="s">
        <v>205</v>
      </c>
      <c r="D73" s="89" t="s">
        <v>257</v>
      </c>
      <c r="E73" s="13" t="s">
        <v>258</v>
      </c>
      <c r="F73" s="13" t="s">
        <v>20</v>
      </c>
      <c r="G73" s="81"/>
      <c r="H73" s="99">
        <v>83375100</v>
      </c>
      <c r="I73" s="79" t="s">
        <v>29</v>
      </c>
    </row>
    <row r="74" spans="1:9" s="94" customFormat="1" ht="20.100000000000001" customHeight="1">
      <c r="A74" s="13">
        <v>7</v>
      </c>
      <c r="B74" s="78">
        <v>42776</v>
      </c>
      <c r="C74" s="13" t="s">
        <v>259</v>
      </c>
      <c r="D74" s="89" t="s">
        <v>260</v>
      </c>
      <c r="E74" s="13" t="s">
        <v>261</v>
      </c>
      <c r="F74" s="80" t="s">
        <v>9</v>
      </c>
      <c r="G74" s="81"/>
      <c r="H74" s="99">
        <v>13242450</v>
      </c>
      <c r="I74" s="79" t="s">
        <v>29</v>
      </c>
    </row>
    <row r="75" spans="1:9" s="94" customFormat="1" ht="20.100000000000001" customHeight="1">
      <c r="A75" s="13">
        <v>8</v>
      </c>
      <c r="B75" s="78">
        <v>42776</v>
      </c>
      <c r="C75" s="13" t="s">
        <v>263</v>
      </c>
      <c r="D75" s="89" t="s">
        <v>264</v>
      </c>
      <c r="E75" s="13" t="s">
        <v>262</v>
      </c>
      <c r="F75" s="80" t="s">
        <v>234</v>
      </c>
      <c r="G75" s="81"/>
      <c r="H75" s="99">
        <v>132486820</v>
      </c>
      <c r="I75" s="79" t="s">
        <v>29</v>
      </c>
    </row>
    <row r="76" spans="1:9" s="94" customFormat="1" ht="20.100000000000001" customHeight="1">
      <c r="A76" s="13">
        <v>9</v>
      </c>
      <c r="B76" s="78">
        <v>42776</v>
      </c>
      <c r="C76" s="13" t="s">
        <v>23</v>
      </c>
      <c r="D76" s="89" t="s">
        <v>265</v>
      </c>
      <c r="E76" s="13" t="s">
        <v>266</v>
      </c>
      <c r="F76" s="13" t="s">
        <v>24</v>
      </c>
      <c r="G76" s="81"/>
      <c r="H76" s="99">
        <v>76115300</v>
      </c>
      <c r="I76" s="79" t="s">
        <v>29</v>
      </c>
    </row>
    <row r="77" spans="1:9" s="94" customFormat="1" ht="20.100000000000001" customHeight="1">
      <c r="A77" s="13">
        <v>10</v>
      </c>
      <c r="B77" s="78">
        <v>42780</v>
      </c>
      <c r="C77" s="13" t="s">
        <v>41</v>
      </c>
      <c r="D77" s="89" t="s">
        <v>32</v>
      </c>
      <c r="E77" s="13" t="s">
        <v>267</v>
      </c>
      <c r="F77" s="80" t="s">
        <v>102</v>
      </c>
      <c r="G77" s="81"/>
      <c r="H77" s="99">
        <v>10745828</v>
      </c>
      <c r="I77" s="79"/>
    </row>
    <row r="78" spans="1:9" s="94" customFormat="1" ht="20.100000000000001" customHeight="1">
      <c r="A78" s="13">
        <v>11</v>
      </c>
      <c r="B78" s="78">
        <v>42781</v>
      </c>
      <c r="C78" s="13" t="s">
        <v>23</v>
      </c>
      <c r="D78" s="89" t="s">
        <v>288</v>
      </c>
      <c r="E78" s="13" t="s">
        <v>289</v>
      </c>
      <c r="F78" s="13" t="s">
        <v>24</v>
      </c>
      <c r="G78" s="81"/>
      <c r="H78" s="99">
        <v>25126700</v>
      </c>
      <c r="I78" s="79" t="s">
        <v>29</v>
      </c>
    </row>
    <row r="79" spans="1:9" s="94" customFormat="1" ht="20.100000000000001" customHeight="1">
      <c r="A79" s="13">
        <v>12</v>
      </c>
      <c r="B79" s="78">
        <v>42782</v>
      </c>
      <c r="C79" s="13" t="s">
        <v>95</v>
      </c>
      <c r="D79" s="89" t="s">
        <v>268</v>
      </c>
      <c r="E79" s="13" t="s">
        <v>194</v>
      </c>
      <c r="F79" s="13" t="s">
        <v>96</v>
      </c>
      <c r="G79" s="81"/>
      <c r="H79" s="99">
        <v>33786790</v>
      </c>
      <c r="I79" s="79" t="s">
        <v>29</v>
      </c>
    </row>
    <row r="80" spans="1:9" s="94" customFormat="1" ht="20.100000000000001" customHeight="1">
      <c r="A80" s="13">
        <v>13</v>
      </c>
      <c r="B80" s="78">
        <v>42782</v>
      </c>
      <c r="C80" s="13" t="s">
        <v>42</v>
      </c>
      <c r="D80" s="89" t="s">
        <v>33</v>
      </c>
      <c r="E80" s="13" t="s">
        <v>287</v>
      </c>
      <c r="F80" s="80" t="s">
        <v>99</v>
      </c>
      <c r="G80" s="81"/>
      <c r="H80" s="99">
        <v>10645828</v>
      </c>
      <c r="I80" s="79" t="s">
        <v>29</v>
      </c>
    </row>
    <row r="81" spans="1:9" s="94" customFormat="1" ht="20.100000000000001" customHeight="1">
      <c r="A81" s="13">
        <v>14</v>
      </c>
      <c r="B81" s="78">
        <v>42782</v>
      </c>
      <c r="C81" s="13" t="s">
        <v>280</v>
      </c>
      <c r="D81" s="89" t="s">
        <v>278</v>
      </c>
      <c r="E81" s="13" t="s">
        <v>281</v>
      </c>
      <c r="F81" s="80" t="s">
        <v>282</v>
      </c>
      <c r="G81" s="81"/>
      <c r="H81" s="99">
        <v>41420875</v>
      </c>
      <c r="I81" s="79" t="s">
        <v>29</v>
      </c>
    </row>
    <row r="82" spans="1:9" s="94" customFormat="1" ht="20.100000000000001" customHeight="1">
      <c r="A82" s="13">
        <v>15</v>
      </c>
      <c r="B82" s="78">
        <v>42782</v>
      </c>
      <c r="C82" s="13" t="s">
        <v>165</v>
      </c>
      <c r="D82" s="89" t="s">
        <v>279</v>
      </c>
      <c r="E82" s="13" t="s">
        <v>188</v>
      </c>
      <c r="F82" s="13" t="s">
        <v>21</v>
      </c>
      <c r="G82" s="81"/>
      <c r="H82" s="99">
        <v>101518275</v>
      </c>
      <c r="I82" s="79" t="s">
        <v>29</v>
      </c>
    </row>
    <row r="83" spans="1:9" s="94" customFormat="1" ht="20.100000000000001" customHeight="1">
      <c r="A83" s="13">
        <v>16</v>
      </c>
      <c r="B83" s="78">
        <v>42783</v>
      </c>
      <c r="C83" s="13" t="s">
        <v>165</v>
      </c>
      <c r="D83" s="89" t="s">
        <v>283</v>
      </c>
      <c r="E83" s="13" t="s">
        <v>284</v>
      </c>
      <c r="F83" s="13" t="s">
        <v>21</v>
      </c>
      <c r="G83" s="81"/>
      <c r="H83" s="99">
        <v>112173600</v>
      </c>
      <c r="I83" s="79" t="s">
        <v>29</v>
      </c>
    </row>
    <row r="84" spans="1:9" s="93" customFormat="1" ht="20.100000000000001" customHeight="1">
      <c r="A84" s="65">
        <v>17</v>
      </c>
      <c r="B84" s="66">
        <v>42783</v>
      </c>
      <c r="C84" s="65" t="s">
        <v>285</v>
      </c>
      <c r="D84" s="112" t="s">
        <v>232</v>
      </c>
      <c r="E84" s="65" t="s">
        <v>286</v>
      </c>
      <c r="F84" s="114" t="s">
        <v>15</v>
      </c>
      <c r="G84" s="67"/>
      <c r="H84" s="113">
        <v>70702230</v>
      </c>
      <c r="I84" s="64" t="s">
        <v>29</v>
      </c>
    </row>
    <row r="85" spans="1:9" s="94" customFormat="1" ht="20.100000000000001" customHeight="1">
      <c r="A85" s="13">
        <v>18</v>
      </c>
      <c r="B85" s="78">
        <v>42783</v>
      </c>
      <c r="C85" s="13" t="s">
        <v>112</v>
      </c>
      <c r="D85" s="89" t="s">
        <v>226</v>
      </c>
      <c r="E85" s="13" t="s">
        <v>272</v>
      </c>
      <c r="F85" s="80" t="s">
        <v>181</v>
      </c>
      <c r="G85" s="81">
        <v>900</v>
      </c>
      <c r="H85" s="99"/>
      <c r="I85" s="79"/>
    </row>
    <row r="86" spans="1:9" s="94" customFormat="1" ht="20.100000000000001" customHeight="1">
      <c r="A86" s="13">
        <v>19</v>
      </c>
      <c r="B86" s="78">
        <v>42787</v>
      </c>
      <c r="C86" s="13" t="s">
        <v>273</v>
      </c>
      <c r="D86" s="89" t="s">
        <v>274</v>
      </c>
      <c r="E86" s="13" t="s">
        <v>275</v>
      </c>
      <c r="F86" s="80" t="s">
        <v>22</v>
      </c>
      <c r="G86" s="81"/>
      <c r="H86" s="99">
        <v>36288203</v>
      </c>
      <c r="I86" s="79"/>
    </row>
    <row r="87" spans="1:9" s="94" customFormat="1" ht="20.100000000000001" customHeight="1">
      <c r="A87" s="13">
        <v>20</v>
      </c>
      <c r="B87" s="78"/>
      <c r="C87" s="13"/>
      <c r="D87" s="89"/>
      <c r="E87" s="13"/>
      <c r="F87" s="13"/>
      <c r="G87" s="81"/>
      <c r="H87" s="99"/>
      <c r="I87" s="79"/>
    </row>
    <row r="88" spans="1:9" s="94" customFormat="1" ht="20.100000000000001" customHeight="1">
      <c r="A88" s="13">
        <v>21</v>
      </c>
      <c r="B88" s="78"/>
      <c r="C88" s="13"/>
      <c r="D88" s="89"/>
      <c r="E88" s="13"/>
      <c r="F88" s="13"/>
      <c r="G88" s="81"/>
      <c r="H88" s="99"/>
      <c r="I88" s="79"/>
    </row>
    <row r="89" spans="1:9" s="94" customFormat="1" ht="20.100000000000001" customHeight="1">
      <c r="A89" s="13">
        <v>22</v>
      </c>
      <c r="B89" s="78"/>
      <c r="C89" s="13"/>
      <c r="D89" s="89"/>
      <c r="E89" s="13"/>
      <c r="F89" s="13"/>
      <c r="G89" s="81"/>
      <c r="H89" s="99"/>
      <c r="I89" s="79"/>
    </row>
    <row r="90" spans="1:9" s="94" customFormat="1" ht="20.100000000000001" customHeight="1">
      <c r="A90" s="13">
        <v>23</v>
      </c>
      <c r="B90" s="78"/>
      <c r="C90" s="13"/>
      <c r="D90" s="89"/>
      <c r="E90" s="13"/>
      <c r="F90" s="13"/>
      <c r="G90" s="81"/>
      <c r="H90" s="102"/>
      <c r="I90" s="79"/>
    </row>
    <row r="91" spans="1:9" s="94" customFormat="1" ht="20.100000000000001" customHeight="1">
      <c r="A91" s="13">
        <v>24</v>
      </c>
      <c r="B91" s="78"/>
      <c r="C91" s="13"/>
      <c r="D91" s="89"/>
      <c r="E91" s="13"/>
      <c r="F91" s="13"/>
      <c r="G91" s="81"/>
      <c r="H91" s="102"/>
      <c r="I91" s="79"/>
    </row>
    <row r="92" spans="1:9" s="94" customFormat="1" ht="20.100000000000001" customHeight="1">
      <c r="A92" s="13">
        <v>25</v>
      </c>
      <c r="B92" s="78"/>
      <c r="C92" s="13"/>
      <c r="D92" s="89"/>
      <c r="E92" s="13"/>
      <c r="F92" s="13"/>
      <c r="G92" s="81"/>
      <c r="H92" s="102"/>
      <c r="I92" s="79"/>
    </row>
    <row r="93" spans="1:9" s="94" customFormat="1" ht="20.100000000000001" customHeight="1">
      <c r="A93" s="13">
        <v>26</v>
      </c>
      <c r="B93" s="78"/>
      <c r="C93" s="13"/>
      <c r="D93" s="89"/>
      <c r="E93" s="13"/>
      <c r="F93" s="13"/>
      <c r="G93" s="81"/>
      <c r="H93" s="102"/>
      <c r="I93" s="79"/>
    </row>
    <row r="94" spans="1:9" s="94" customFormat="1" ht="20.100000000000001" customHeight="1">
      <c r="A94" s="13">
        <v>27</v>
      </c>
      <c r="B94" s="78"/>
      <c r="C94" s="13"/>
      <c r="D94" s="89"/>
      <c r="E94" s="13"/>
      <c r="F94" s="13"/>
      <c r="G94" s="81"/>
      <c r="H94" s="102"/>
      <c r="I94" s="79"/>
    </row>
    <row r="95" spans="1:9" s="91" customFormat="1" ht="20.100000000000001" customHeight="1">
      <c r="A95" s="13">
        <v>28</v>
      </c>
      <c r="B95" s="8"/>
      <c r="C95" s="77"/>
      <c r="D95" s="90"/>
      <c r="E95" s="77"/>
      <c r="F95" s="77"/>
      <c r="G95" s="69"/>
      <c r="H95" s="101"/>
      <c r="I95" s="9"/>
    </row>
    <row r="96" spans="1:9" s="91" customFormat="1" ht="20.100000000000001" customHeight="1">
      <c r="A96" s="7"/>
      <c r="B96" s="8"/>
      <c r="C96" s="77"/>
      <c r="D96" s="77"/>
      <c r="E96" s="77"/>
      <c r="F96" s="77"/>
      <c r="G96" s="69"/>
      <c r="H96" s="101"/>
      <c r="I96" s="9"/>
    </row>
    <row r="97" spans="1:10" ht="20.100000000000001" customHeight="1">
      <c r="A97" s="73"/>
      <c r="B97" s="74"/>
      <c r="C97" s="73"/>
      <c r="D97" s="75"/>
      <c r="E97" s="73"/>
      <c r="F97" s="73"/>
      <c r="G97" s="76"/>
      <c r="H97" s="103"/>
      <c r="I97" s="9"/>
      <c r="J97" s="91"/>
    </row>
    <row r="98" spans="1:10" ht="20.100000000000001" customHeight="1">
      <c r="A98" s="7"/>
      <c r="B98" s="8"/>
      <c r="C98" s="7"/>
      <c r="D98" s="9"/>
      <c r="E98" s="7"/>
      <c r="F98" s="7"/>
      <c r="G98" s="11"/>
      <c r="H98" s="97"/>
      <c r="I98" s="9"/>
      <c r="J98" s="91"/>
    </row>
    <row r="99" spans="1:10" ht="20.100000000000001" customHeight="1">
      <c r="A99" s="70"/>
      <c r="B99" s="71"/>
      <c r="C99" s="115" t="s">
        <v>269</v>
      </c>
      <c r="D99" s="116"/>
      <c r="E99" s="116"/>
      <c r="F99" s="117"/>
      <c r="G99" s="72">
        <f>SUM(G61:G98)</f>
        <v>13550</v>
      </c>
      <c r="H99" s="100">
        <f>SUM(H61:H98)</f>
        <v>2919779014</v>
      </c>
      <c r="I99" s="110"/>
      <c r="J99" s="91"/>
    </row>
    <row r="100" spans="1:10" ht="20.100000000000001" customHeight="1">
      <c r="A100" s="83"/>
      <c r="B100" s="84"/>
      <c r="C100" s="65"/>
      <c r="D100" s="65"/>
      <c r="E100" s="65"/>
      <c r="F100" s="86"/>
      <c r="G100" s="87"/>
      <c r="H100" s="104"/>
      <c r="I100" s="9"/>
      <c r="J100" s="91"/>
    </row>
    <row r="101" spans="1:10" ht="20.100000000000001" customHeight="1">
      <c r="A101" s="83"/>
      <c r="B101" s="84"/>
      <c r="C101" s="65"/>
      <c r="D101" s="65"/>
      <c r="E101" s="65"/>
      <c r="F101" s="86"/>
      <c r="G101" s="87"/>
      <c r="H101" s="104"/>
      <c r="I101" s="9"/>
      <c r="J101" s="91"/>
    </row>
    <row r="102" spans="1:10" ht="20.100000000000001" customHeight="1">
      <c r="A102" s="83"/>
      <c r="B102" s="84"/>
      <c r="C102" s="65"/>
      <c r="D102" s="65"/>
      <c r="E102" s="65"/>
      <c r="F102" s="86"/>
      <c r="G102" s="87"/>
      <c r="H102" s="104"/>
      <c r="I102" s="9"/>
      <c r="J102" s="91"/>
    </row>
    <row r="103" spans="1:10" ht="20.100000000000001" customHeight="1">
      <c r="A103" s="83"/>
      <c r="B103" s="84"/>
      <c r="C103" s="65"/>
      <c r="D103" s="65"/>
      <c r="E103" s="65"/>
      <c r="F103" s="86"/>
      <c r="G103" s="87"/>
      <c r="H103" s="104"/>
      <c r="I103" s="9"/>
      <c r="J103" s="91"/>
    </row>
    <row r="104" spans="1:10" ht="20.100000000000001" customHeight="1">
      <c r="A104" s="83"/>
      <c r="B104" s="84"/>
      <c r="C104" s="65"/>
      <c r="D104" s="65"/>
      <c r="E104" s="65"/>
      <c r="F104" s="86"/>
      <c r="G104" s="87"/>
      <c r="H104" s="104"/>
      <c r="I104" s="9"/>
      <c r="J104" s="91"/>
    </row>
    <row r="105" spans="1:10" ht="20.100000000000001" customHeight="1">
      <c r="A105" s="83"/>
      <c r="B105" s="84"/>
      <c r="C105" s="65"/>
      <c r="D105" s="65"/>
      <c r="E105" s="65"/>
      <c r="F105" s="86"/>
      <c r="G105" s="87"/>
      <c r="H105" s="104"/>
      <c r="I105" s="9"/>
    </row>
    <row r="106" spans="1:10" ht="20.100000000000001" customHeight="1">
      <c r="A106" s="83"/>
      <c r="B106" s="84"/>
      <c r="C106" s="65"/>
      <c r="D106" s="65"/>
      <c r="E106" s="65"/>
      <c r="F106" s="86"/>
      <c r="G106" s="87"/>
      <c r="H106" s="87"/>
      <c r="I106" s="85"/>
    </row>
    <row r="107" spans="1:10" ht="20.100000000000001" customHeight="1">
      <c r="A107" s="83"/>
      <c r="B107" s="84"/>
      <c r="C107" s="65"/>
      <c r="D107" s="65"/>
      <c r="E107" s="65"/>
      <c r="F107" s="86"/>
      <c r="G107" s="87"/>
      <c r="H107" s="87"/>
      <c r="I107" s="85"/>
    </row>
    <row r="108" spans="1:10" ht="20.100000000000001" customHeight="1">
      <c r="A108" s="83"/>
      <c r="B108" s="84"/>
      <c r="C108" s="65"/>
      <c r="D108" s="65"/>
      <c r="E108" s="65"/>
      <c r="F108" s="86"/>
      <c r="G108" s="87"/>
      <c r="H108" s="87"/>
      <c r="I108" s="85"/>
    </row>
    <row r="109" spans="1:10" ht="20.100000000000001" customHeight="1">
      <c r="A109" s="83"/>
      <c r="B109" s="84"/>
      <c r="C109" s="65"/>
      <c r="D109" s="65"/>
      <c r="E109" s="65"/>
      <c r="F109" s="86"/>
      <c r="G109" s="87"/>
      <c r="H109" s="87"/>
      <c r="I109" s="85"/>
    </row>
    <row r="110" spans="1:10" ht="20.100000000000001" customHeight="1">
      <c r="A110" s="83"/>
      <c r="B110" s="84"/>
      <c r="C110" s="65"/>
      <c r="D110" s="65"/>
      <c r="E110" s="65"/>
      <c r="F110" s="86"/>
      <c r="G110" s="87"/>
      <c r="H110" s="87"/>
      <c r="I110" s="85"/>
    </row>
    <row r="111" spans="1:10" ht="20.100000000000001" customHeight="1">
      <c r="A111" s="83"/>
      <c r="B111" s="84"/>
      <c r="C111" s="65"/>
      <c r="D111" s="65"/>
      <c r="E111" s="65"/>
      <c r="F111" s="86"/>
      <c r="G111" s="87"/>
      <c r="H111" s="87"/>
      <c r="I111" s="85"/>
    </row>
    <row r="112" spans="1:10" ht="20.100000000000001" customHeight="1">
      <c r="A112" s="83"/>
      <c r="B112" s="84"/>
      <c r="C112" s="65"/>
      <c r="D112" s="65"/>
      <c r="E112" s="65"/>
      <c r="F112" s="86"/>
      <c r="G112" s="87"/>
      <c r="H112" s="87"/>
      <c r="I112" s="85"/>
    </row>
    <row r="113" spans="1:9" ht="20.100000000000001" customHeight="1">
      <c r="A113" s="83"/>
      <c r="B113" s="84"/>
      <c r="C113" s="65"/>
      <c r="D113" s="65"/>
      <c r="E113" s="65"/>
      <c r="F113" s="86"/>
      <c r="G113" s="87"/>
      <c r="H113" s="87"/>
      <c r="I113" s="85"/>
    </row>
    <row r="114" spans="1:9" ht="20.100000000000001" customHeight="1">
      <c r="A114" s="83"/>
      <c r="B114" s="84"/>
      <c r="C114" s="65"/>
      <c r="D114" s="65"/>
      <c r="E114" s="65"/>
      <c r="F114" s="86"/>
      <c r="G114" s="87"/>
      <c r="H114" s="87"/>
      <c r="I114" s="85"/>
    </row>
    <row r="115" spans="1:9" ht="20.100000000000001" customHeight="1">
      <c r="A115" s="83"/>
      <c r="B115" s="84"/>
      <c r="C115" s="65"/>
      <c r="D115" s="65"/>
      <c r="E115" s="65"/>
      <c r="F115" s="86"/>
      <c r="G115" s="87"/>
      <c r="H115" s="87"/>
      <c r="I115" s="85"/>
    </row>
    <row r="116" spans="1:9" ht="20.100000000000001" customHeight="1">
      <c r="A116" s="83"/>
      <c r="B116" s="84"/>
      <c r="C116" s="65"/>
      <c r="D116" s="65"/>
      <c r="E116" s="65"/>
      <c r="F116" s="86"/>
      <c r="G116" s="87"/>
      <c r="H116" s="87"/>
      <c r="I116" s="85"/>
    </row>
    <row r="117" spans="1:9" ht="20.100000000000001" customHeight="1">
      <c r="A117" s="83"/>
      <c r="B117" s="84"/>
      <c r="C117" s="65"/>
      <c r="D117" s="65"/>
      <c r="E117" s="65"/>
      <c r="F117" s="86"/>
      <c r="G117" s="87"/>
      <c r="H117" s="87"/>
      <c r="I117" s="85"/>
    </row>
    <row r="118" spans="1:9" ht="20.100000000000001" customHeight="1">
      <c r="A118" s="83"/>
      <c r="B118" s="84"/>
      <c r="C118" s="65"/>
      <c r="D118" s="65"/>
      <c r="E118" s="65"/>
      <c r="F118" s="86"/>
      <c r="G118" s="87"/>
      <c r="H118" s="87"/>
      <c r="I118" s="85"/>
    </row>
    <row r="119" spans="1:9" ht="20.100000000000001" customHeight="1">
      <c r="A119" s="83"/>
      <c r="B119" s="84"/>
      <c r="C119" s="65"/>
      <c r="D119" s="65"/>
      <c r="E119" s="65"/>
      <c r="F119" s="86"/>
      <c r="G119" s="87"/>
      <c r="H119" s="87"/>
      <c r="I119" s="85"/>
    </row>
    <row r="120" spans="1:9" ht="20.100000000000001" customHeight="1">
      <c r="A120" s="83"/>
      <c r="B120" s="84"/>
      <c r="C120" s="65"/>
      <c r="D120" s="65"/>
      <c r="E120" s="65"/>
      <c r="F120" s="86"/>
      <c r="G120" s="87"/>
      <c r="H120" s="87"/>
      <c r="I120" s="85"/>
    </row>
    <row r="121" spans="1:9" ht="20.100000000000001" customHeight="1">
      <c r="A121" s="83"/>
      <c r="B121" s="84"/>
      <c r="C121" s="65"/>
      <c r="D121" s="65"/>
      <c r="E121" s="65"/>
      <c r="F121" s="86"/>
      <c r="G121" s="87"/>
      <c r="H121" s="87"/>
      <c r="I121" s="85"/>
    </row>
    <row r="122" spans="1:9" ht="20.100000000000001" customHeight="1">
      <c r="A122" s="83"/>
      <c r="B122" s="84"/>
      <c r="C122" s="65"/>
      <c r="D122" s="65"/>
      <c r="E122" s="65"/>
      <c r="F122" s="86"/>
      <c r="G122" s="87"/>
      <c r="H122" s="87"/>
      <c r="I122" s="85"/>
    </row>
    <row r="123" spans="1:9" ht="20.100000000000001" customHeight="1">
      <c r="A123" s="83"/>
      <c r="B123" s="84"/>
      <c r="C123" s="65"/>
      <c r="D123" s="65"/>
      <c r="E123" s="65"/>
      <c r="F123" s="86"/>
      <c r="G123" s="87"/>
      <c r="H123" s="87"/>
      <c r="I123" s="85"/>
    </row>
    <row r="124" spans="1:9" ht="20.100000000000001" customHeight="1">
      <c r="A124" s="83"/>
      <c r="B124" s="84"/>
      <c r="C124" s="65"/>
      <c r="D124" s="65"/>
      <c r="E124" s="65"/>
      <c r="F124" s="86"/>
      <c r="G124" s="87"/>
      <c r="H124" s="87"/>
      <c r="I124" s="85"/>
    </row>
    <row r="125" spans="1:9" ht="20.100000000000001" customHeight="1">
      <c r="A125" s="83"/>
      <c r="B125" s="84"/>
      <c r="C125" s="65"/>
      <c r="D125" s="65"/>
      <c r="E125" s="65"/>
      <c r="F125" s="86"/>
      <c r="G125" s="87"/>
      <c r="H125" s="87"/>
      <c r="I125" s="85"/>
    </row>
    <row r="126" spans="1:9" ht="20.100000000000001" customHeight="1">
      <c r="A126" s="83"/>
      <c r="B126" s="84"/>
      <c r="C126" s="65"/>
      <c r="D126" s="65"/>
      <c r="E126" s="65"/>
      <c r="F126" s="86"/>
      <c r="G126" s="87"/>
      <c r="H126" s="87"/>
      <c r="I126" s="85"/>
    </row>
    <row r="127" spans="1:9" ht="20.100000000000001" customHeight="1">
      <c r="A127" s="83"/>
      <c r="B127" s="84"/>
      <c r="C127" s="65"/>
      <c r="D127" s="65"/>
      <c r="E127" s="65"/>
      <c r="F127" s="86"/>
      <c r="G127" s="87"/>
      <c r="H127" s="87"/>
      <c r="I127" s="85"/>
    </row>
    <row r="128" spans="1:9" ht="20.100000000000001" customHeight="1">
      <c r="A128" s="83"/>
      <c r="B128" s="84"/>
      <c r="C128" s="65"/>
      <c r="D128" s="65"/>
      <c r="E128" s="65"/>
      <c r="F128" s="86"/>
      <c r="G128" s="87"/>
      <c r="H128" s="87"/>
      <c r="I128" s="85"/>
    </row>
    <row r="129" spans="1:9" ht="20.100000000000001" customHeight="1">
      <c r="A129" s="83"/>
      <c r="B129" s="84"/>
      <c r="C129" s="65"/>
      <c r="D129" s="65"/>
      <c r="E129" s="65"/>
      <c r="F129" s="86"/>
      <c r="G129" s="87"/>
      <c r="H129" s="87"/>
      <c r="I129" s="85"/>
    </row>
    <row r="130" spans="1:9" ht="20.100000000000001" customHeight="1">
      <c r="A130" s="83"/>
      <c r="B130" s="84"/>
      <c r="C130" s="65"/>
      <c r="D130" s="65"/>
      <c r="E130" s="65"/>
      <c r="F130" s="86"/>
      <c r="G130" s="87"/>
      <c r="H130" s="87"/>
      <c r="I130" s="85"/>
    </row>
    <row r="131" spans="1:9" ht="20.100000000000001" customHeight="1">
      <c r="A131" s="83"/>
      <c r="B131" s="84"/>
      <c r="C131" s="65"/>
      <c r="D131" s="65"/>
      <c r="E131" s="65"/>
      <c r="F131" s="86"/>
      <c r="G131" s="87"/>
      <c r="H131" s="87"/>
      <c r="I131" s="85"/>
    </row>
    <row r="132" spans="1:9" ht="20.100000000000001" customHeight="1">
      <c r="A132" s="83"/>
      <c r="B132" s="84"/>
      <c r="C132" s="65"/>
      <c r="D132" s="65"/>
      <c r="E132" s="65"/>
      <c r="F132" s="86"/>
      <c r="G132" s="87"/>
      <c r="H132" s="87"/>
      <c r="I132" s="85"/>
    </row>
    <row r="133" spans="1:9" ht="20.100000000000001" customHeight="1">
      <c r="A133" s="83"/>
      <c r="B133" s="84"/>
      <c r="C133" s="65"/>
      <c r="D133" s="65"/>
      <c r="E133" s="65"/>
      <c r="F133" s="86"/>
      <c r="G133" s="87"/>
      <c r="H133" s="87"/>
      <c r="I133" s="85"/>
    </row>
    <row r="134" spans="1:9" ht="20.100000000000001" customHeight="1">
      <c r="A134" s="83"/>
      <c r="B134" s="84"/>
      <c r="C134" s="65"/>
      <c r="D134" s="65"/>
      <c r="E134" s="65"/>
      <c r="F134" s="86"/>
      <c r="G134" s="87"/>
      <c r="H134" s="87"/>
      <c r="I134" s="85"/>
    </row>
    <row r="135" spans="1:9" ht="20.100000000000001" customHeight="1">
      <c r="A135" s="83"/>
      <c r="B135" s="84"/>
      <c r="C135" s="65"/>
      <c r="D135" s="65"/>
      <c r="E135" s="65"/>
      <c r="F135" s="86"/>
      <c r="G135" s="87"/>
      <c r="H135" s="87"/>
      <c r="I135" s="85"/>
    </row>
    <row r="136" spans="1:9" ht="20.100000000000001" customHeight="1">
      <c r="A136" s="83"/>
      <c r="B136" s="84"/>
      <c r="C136" s="65"/>
      <c r="D136" s="65"/>
      <c r="E136" s="65"/>
      <c r="F136" s="86"/>
      <c r="G136" s="87"/>
      <c r="H136" s="87"/>
      <c r="I136" s="85"/>
    </row>
    <row r="137" spans="1:9" ht="20.100000000000001" customHeight="1">
      <c r="A137" s="83"/>
      <c r="B137" s="84"/>
      <c r="C137" s="65"/>
      <c r="D137" s="65"/>
      <c r="E137" s="65"/>
      <c r="F137" s="86"/>
      <c r="G137" s="87"/>
      <c r="H137" s="87"/>
      <c r="I137" s="85"/>
    </row>
    <row r="138" spans="1:9" ht="20.100000000000001" customHeight="1">
      <c r="A138" s="7"/>
      <c r="B138" s="8"/>
      <c r="C138" s="7"/>
      <c r="D138" s="9"/>
      <c r="E138" s="7"/>
      <c r="F138" s="88"/>
      <c r="G138" s="11"/>
      <c r="H138" s="10"/>
      <c r="I138" s="9"/>
    </row>
  </sheetData>
  <mergeCells count="6">
    <mergeCell ref="C99:F99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I10" sqref="I10"/>
    </sheetView>
  </sheetViews>
  <sheetFormatPr defaultRowHeight="18" customHeight="1"/>
  <cols>
    <col min="1" max="1" width="4.28515625" customWidth="1"/>
    <col min="2" max="2" width="9.85546875" bestFit="1" customWidth="1"/>
    <col min="3" max="3" width="9.42578125" bestFit="1" customWidth="1"/>
    <col min="4" max="4" width="52.7109375" bestFit="1" customWidth="1"/>
    <col min="5" max="5" width="19.42578125" bestFit="1" customWidth="1"/>
    <col min="7" max="7" width="7.5703125" bestFit="1" customWidth="1"/>
    <col min="8" max="8" width="17.28515625" customWidth="1"/>
    <col min="9" max="9" width="14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276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8"/>
      <c r="I3" s="94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78">
        <v>42747</v>
      </c>
      <c r="C5" s="13" t="s">
        <v>36</v>
      </c>
      <c r="D5" s="79" t="s">
        <v>37</v>
      </c>
      <c r="E5" s="13" t="s">
        <v>200</v>
      </c>
      <c r="F5" s="80" t="s">
        <v>201</v>
      </c>
      <c r="G5" s="81"/>
      <c r="H5" s="99">
        <v>9398200</v>
      </c>
      <c r="I5" s="79" t="s">
        <v>29</v>
      </c>
    </row>
    <row r="6" spans="1:9" ht="18" customHeight="1">
      <c r="A6" s="13">
        <v>2</v>
      </c>
      <c r="B6" s="78">
        <v>42781</v>
      </c>
      <c r="C6" s="13" t="s">
        <v>23</v>
      </c>
      <c r="D6" s="89" t="s">
        <v>288</v>
      </c>
      <c r="E6" s="13" t="s">
        <v>289</v>
      </c>
      <c r="F6" s="13" t="s">
        <v>24</v>
      </c>
      <c r="G6" s="81"/>
      <c r="H6" s="99">
        <v>25126700</v>
      </c>
      <c r="I6" s="79" t="s">
        <v>29</v>
      </c>
    </row>
    <row r="7" spans="1:9" ht="18" customHeight="1">
      <c r="A7" s="13">
        <v>3</v>
      </c>
      <c r="B7" s="78">
        <v>42782</v>
      </c>
      <c r="C7" s="13" t="s">
        <v>42</v>
      </c>
      <c r="D7" s="89" t="s">
        <v>33</v>
      </c>
      <c r="E7" s="13" t="s">
        <v>287</v>
      </c>
      <c r="F7" s="80" t="s">
        <v>99</v>
      </c>
      <c r="G7" s="81"/>
      <c r="H7" s="99">
        <v>10645828</v>
      </c>
      <c r="I7" s="79" t="s">
        <v>29</v>
      </c>
    </row>
    <row r="8" spans="1:9" ht="18" customHeight="1">
      <c r="A8" s="13">
        <v>4</v>
      </c>
      <c r="B8" s="78">
        <v>42782</v>
      </c>
      <c r="C8" s="13" t="s">
        <v>280</v>
      </c>
      <c r="D8" s="89" t="s">
        <v>278</v>
      </c>
      <c r="E8" s="13" t="s">
        <v>281</v>
      </c>
      <c r="F8" s="80" t="s">
        <v>282</v>
      </c>
      <c r="G8" s="81"/>
      <c r="H8" s="99">
        <v>41420875</v>
      </c>
      <c r="I8" s="79" t="s">
        <v>29</v>
      </c>
    </row>
    <row r="9" spans="1:9" ht="18" customHeight="1">
      <c r="A9" s="13">
        <v>5</v>
      </c>
      <c r="B9" s="78">
        <v>42782</v>
      </c>
      <c r="C9" s="13" t="s">
        <v>165</v>
      </c>
      <c r="D9" s="89" t="s">
        <v>279</v>
      </c>
      <c r="E9" s="13" t="s">
        <v>188</v>
      </c>
      <c r="F9" s="13" t="s">
        <v>21</v>
      </c>
      <c r="G9" s="81"/>
      <c r="H9" s="99">
        <v>101518275</v>
      </c>
      <c r="I9" s="79" t="s">
        <v>29</v>
      </c>
    </row>
    <row r="10" spans="1:9" ht="18" customHeight="1">
      <c r="A10" s="13">
        <v>6</v>
      </c>
      <c r="B10" s="78">
        <v>42783</v>
      </c>
      <c r="C10" s="13" t="s">
        <v>165</v>
      </c>
      <c r="D10" s="89" t="s">
        <v>283</v>
      </c>
      <c r="E10" s="13" t="s">
        <v>284</v>
      </c>
      <c r="F10" s="13" t="s">
        <v>21</v>
      </c>
      <c r="G10" s="81"/>
      <c r="H10" s="99">
        <v>112173600</v>
      </c>
      <c r="I10" s="79" t="s">
        <v>29</v>
      </c>
    </row>
    <row r="11" spans="1:9" ht="18" customHeight="1">
      <c r="A11" s="13">
        <v>7</v>
      </c>
      <c r="B11" s="78">
        <v>42783</v>
      </c>
      <c r="C11" s="13" t="s">
        <v>285</v>
      </c>
      <c r="D11" s="89" t="s">
        <v>232</v>
      </c>
      <c r="E11" s="13" t="s">
        <v>286</v>
      </c>
      <c r="F11" s="80" t="s">
        <v>15</v>
      </c>
      <c r="G11" s="81"/>
      <c r="H11" s="99">
        <v>70702230</v>
      </c>
      <c r="I11" s="79" t="s">
        <v>29</v>
      </c>
    </row>
    <row r="12" spans="1:9" ht="18" customHeight="1">
      <c r="A12" s="13">
        <v>8</v>
      </c>
      <c r="B12" s="78">
        <v>42783</v>
      </c>
      <c r="C12" s="13" t="s">
        <v>112</v>
      </c>
      <c r="D12" s="89" t="s">
        <v>226</v>
      </c>
      <c r="E12" s="13" t="s">
        <v>272</v>
      </c>
      <c r="F12" s="80" t="s">
        <v>181</v>
      </c>
      <c r="G12" s="81">
        <v>900</v>
      </c>
      <c r="H12" s="99"/>
      <c r="I12" s="79"/>
    </row>
    <row r="13" spans="1:9" ht="18" customHeight="1">
      <c r="A13" s="13">
        <v>9</v>
      </c>
      <c r="B13" s="78">
        <v>42787</v>
      </c>
      <c r="C13" s="13" t="s">
        <v>273</v>
      </c>
      <c r="D13" s="89" t="s">
        <v>274</v>
      </c>
      <c r="E13" s="13" t="s">
        <v>275</v>
      </c>
      <c r="F13" s="80" t="s">
        <v>22</v>
      </c>
      <c r="G13" s="81"/>
      <c r="H13" s="99">
        <v>36288203</v>
      </c>
      <c r="I13" s="79"/>
    </row>
    <row r="14" spans="1:9" ht="18" customHeight="1">
      <c r="A14" s="13">
        <v>10</v>
      </c>
      <c r="B14" s="8"/>
      <c r="C14" s="7"/>
      <c r="D14" s="9"/>
      <c r="E14" s="7"/>
      <c r="F14" s="12"/>
      <c r="G14" s="11"/>
      <c r="H14" s="10"/>
      <c r="I14" s="95"/>
    </row>
    <row r="15" spans="1:9" ht="18" customHeight="1">
      <c r="A15" s="13"/>
      <c r="B15" s="8"/>
      <c r="C15" s="7"/>
      <c r="D15" s="9"/>
      <c r="E15" s="7"/>
      <c r="F15" s="12"/>
      <c r="G15" s="11"/>
      <c r="H15" s="10"/>
      <c r="I15" s="95"/>
    </row>
    <row r="16" spans="1:9" ht="18" customHeight="1">
      <c r="A16" s="13"/>
      <c r="B16" s="8"/>
      <c r="C16" s="7"/>
      <c r="D16" s="9"/>
      <c r="E16" s="7"/>
      <c r="F16" s="12"/>
      <c r="G16" s="11"/>
      <c r="H16" s="10"/>
      <c r="I16" s="95"/>
    </row>
    <row r="17" spans="1:9" ht="18" customHeight="1">
      <c r="A17" s="13"/>
      <c r="B17" s="8"/>
      <c r="C17" s="7"/>
      <c r="D17" s="9"/>
      <c r="E17" s="7"/>
      <c r="F17" s="12"/>
      <c r="G17" s="11"/>
      <c r="H17" s="10"/>
      <c r="I17" s="95"/>
    </row>
    <row r="18" spans="1:9" ht="18" customHeight="1">
      <c r="A18" s="32"/>
      <c r="B18" s="33"/>
      <c r="C18" s="32"/>
      <c r="D18" s="34"/>
      <c r="E18" s="32"/>
      <c r="F18" s="32"/>
      <c r="G18" s="35">
        <f>SUM(G9:G14)</f>
        <v>900</v>
      </c>
      <c r="H18" s="35">
        <f>SUM(H5:H16)</f>
        <v>407273911</v>
      </c>
      <c r="I18" s="96"/>
    </row>
    <row r="19" spans="1:9" ht="18" customHeight="1">
      <c r="A19" s="25"/>
      <c r="B19" s="36"/>
      <c r="C19" s="25"/>
      <c r="D19" s="24"/>
      <c r="E19" s="25"/>
      <c r="F19" s="25"/>
      <c r="G19" s="27"/>
      <c r="H19" s="108"/>
      <c r="I19" s="94"/>
    </row>
    <row r="20" spans="1:9" ht="18" customHeight="1">
      <c r="A20" s="17"/>
      <c r="B20" s="125" t="s">
        <v>55</v>
      </c>
      <c r="C20" s="125"/>
      <c r="D20" s="2"/>
      <c r="E20" s="17"/>
      <c r="F20" s="17"/>
      <c r="G20" s="19"/>
      <c r="H20" s="105" t="s">
        <v>277</v>
      </c>
      <c r="I20" s="91"/>
    </row>
    <row r="21" spans="1:9" ht="18" customHeight="1">
      <c r="A21" s="17"/>
      <c r="B21" s="126">
        <v>42737</v>
      </c>
      <c r="C21" s="127"/>
      <c r="D21" s="2"/>
      <c r="E21" s="2"/>
      <c r="F21" s="17"/>
      <c r="G21" s="2"/>
      <c r="H21" s="106"/>
      <c r="I21" s="91"/>
    </row>
    <row r="22" spans="1:9" ht="18" customHeight="1">
      <c r="A22" s="17"/>
      <c r="B22" s="37" t="s">
        <v>56</v>
      </c>
      <c r="C22" s="38" t="s">
        <v>57</v>
      </c>
      <c r="D22" s="2"/>
      <c r="E22" s="2"/>
      <c r="F22" s="17"/>
      <c r="G22" s="2"/>
      <c r="H22" s="106"/>
      <c r="I22" s="91"/>
    </row>
    <row r="23" spans="1:9" ht="18" customHeight="1">
      <c r="A23" s="17"/>
      <c r="B23" s="63">
        <v>13282</v>
      </c>
      <c r="C23" s="63">
        <v>13416</v>
      </c>
      <c r="D23" s="2"/>
      <c r="E23" s="17"/>
      <c r="F23" s="17"/>
      <c r="G23" s="19"/>
      <c r="H23" s="107"/>
      <c r="I23" s="91"/>
    </row>
    <row r="24" spans="1:9" ht="18" customHeight="1">
      <c r="A24" s="17"/>
      <c r="B24" s="39" t="s">
        <v>58</v>
      </c>
      <c r="C24" s="40">
        <f>(B23+C23)/2</f>
        <v>13349</v>
      </c>
      <c r="D24" s="2"/>
      <c r="E24" s="17"/>
      <c r="F24" s="17"/>
      <c r="G24" s="19"/>
      <c r="H24" s="107"/>
      <c r="I24" s="91"/>
    </row>
    <row r="25" spans="1:9" ht="18" customHeight="1">
      <c r="A25" s="17"/>
      <c r="B25" s="126">
        <v>42782</v>
      </c>
      <c r="C25" s="127"/>
      <c r="D25" s="2"/>
      <c r="E25" s="41"/>
      <c r="F25" s="17"/>
      <c r="G25" s="19"/>
      <c r="H25" s="107"/>
      <c r="I25" s="91"/>
    </row>
    <row r="26" spans="1:9" ht="18" customHeight="1">
      <c r="A26" s="17"/>
      <c r="B26" s="37" t="s">
        <v>56</v>
      </c>
      <c r="C26" s="38" t="s">
        <v>57</v>
      </c>
      <c r="D26" s="2"/>
      <c r="E26" s="17"/>
      <c r="F26" s="17"/>
      <c r="G26" s="19"/>
      <c r="H26" s="107"/>
      <c r="I26" s="91"/>
    </row>
    <row r="27" spans="1:9" ht="18" customHeight="1">
      <c r="A27" s="17"/>
      <c r="B27" s="63">
        <v>13262</v>
      </c>
      <c r="C27" s="63">
        <v>13396</v>
      </c>
      <c r="D27" s="2"/>
      <c r="E27" s="17"/>
      <c r="F27" s="17"/>
      <c r="G27" s="19"/>
      <c r="H27" s="107"/>
      <c r="I27" s="91"/>
    </row>
    <row r="28" spans="1:9" ht="18" customHeight="1">
      <c r="A28" s="17"/>
      <c r="B28" s="39" t="s">
        <v>58</v>
      </c>
      <c r="C28" s="40">
        <f>(B27+C27)/2</f>
        <v>13329</v>
      </c>
      <c r="D28" s="2"/>
      <c r="E28" s="17"/>
      <c r="F28" s="17"/>
      <c r="G28" s="19"/>
      <c r="H28" s="107"/>
      <c r="I28" s="91"/>
    </row>
  </sheetData>
  <mergeCells count="3">
    <mergeCell ref="B20:C20"/>
    <mergeCell ref="B21:C21"/>
    <mergeCell ref="B25:C25"/>
  </mergeCells>
  <pageMargins left="0.7" right="0.7" top="0.75" bottom="0.75" header="0.3" footer="0.3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G22" sqref="G22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47"/>
      <c r="C6" s="48"/>
      <c r="D6" s="49"/>
      <c r="E6" s="48"/>
      <c r="F6" s="50"/>
    </row>
    <row r="7" spans="1:6" ht="18" customHeight="1">
      <c r="A7" s="45"/>
      <c r="B7" s="51"/>
      <c r="C7" s="128" t="s">
        <v>60</v>
      </c>
      <c r="D7" s="128"/>
      <c r="E7" s="128"/>
      <c r="F7" s="52"/>
    </row>
    <row r="8" spans="1:6" ht="18" customHeight="1">
      <c r="A8" s="45"/>
      <c r="B8" s="51"/>
      <c r="C8" s="45" t="s">
        <v>61</v>
      </c>
      <c r="D8" s="46" t="s">
        <v>62</v>
      </c>
      <c r="E8" s="43" t="s">
        <v>63</v>
      </c>
      <c r="F8" s="53"/>
    </row>
    <row r="9" spans="1:6" ht="18" customHeight="1">
      <c r="A9" s="45"/>
      <c r="B9" s="51"/>
      <c r="C9" s="45" t="s">
        <v>64</v>
      </c>
      <c r="D9" s="46" t="s">
        <v>62</v>
      </c>
      <c r="E9" s="43" t="s">
        <v>65</v>
      </c>
      <c r="F9" s="53"/>
    </row>
    <row r="10" spans="1:6" ht="18" customHeight="1">
      <c r="A10" s="45"/>
      <c r="B10" s="51"/>
      <c r="C10" s="45" t="s">
        <v>66</v>
      </c>
      <c r="D10" s="46" t="s">
        <v>62</v>
      </c>
      <c r="E10" s="43" t="s">
        <v>67</v>
      </c>
      <c r="F10" s="53"/>
    </row>
    <row r="11" spans="1:6" ht="18" customHeight="1">
      <c r="A11" s="45"/>
      <c r="B11" s="51"/>
      <c r="C11" s="45" t="s">
        <v>68</v>
      </c>
      <c r="D11" s="46" t="s">
        <v>62</v>
      </c>
      <c r="E11" s="43" t="s">
        <v>69</v>
      </c>
      <c r="F11" s="53"/>
    </row>
    <row r="12" spans="1:6" ht="18" customHeight="1">
      <c r="A12" s="45"/>
      <c r="B12" s="51"/>
      <c r="E12" s="43" t="s">
        <v>70</v>
      </c>
      <c r="F12" s="53"/>
    </row>
    <row r="13" spans="1:6" ht="18" customHeight="1">
      <c r="A13" s="45"/>
      <c r="B13" s="51"/>
      <c r="C13" s="45" t="s">
        <v>71</v>
      </c>
      <c r="D13" s="46" t="s">
        <v>62</v>
      </c>
      <c r="E13" s="43" t="s">
        <v>72</v>
      </c>
      <c r="F13" s="53"/>
    </row>
    <row r="14" spans="1:6" ht="18" customHeight="1" thickBot="1">
      <c r="A14" s="45"/>
      <c r="B14" s="54"/>
      <c r="C14" s="55"/>
      <c r="D14" s="56"/>
      <c r="E14" s="57"/>
      <c r="F14" s="5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28" t="s">
        <v>73</v>
      </c>
      <c r="D18" s="128"/>
      <c r="E18" s="128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28" t="s">
        <v>73</v>
      </c>
      <c r="D28" s="128"/>
      <c r="E28" s="128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28" t="s">
        <v>73</v>
      </c>
      <c r="D37" s="128"/>
      <c r="E37" s="128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29" t="s">
        <v>73</v>
      </c>
      <c r="D4" s="129"/>
      <c r="E4" s="129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29" t="s">
        <v>60</v>
      </c>
      <c r="D13" s="129"/>
      <c r="E13" s="129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29" t="s">
        <v>73</v>
      </c>
      <c r="D23" s="129"/>
      <c r="E23" s="129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2017-02-17T07:49:57Z</cp:lastPrinted>
  <dcterms:created xsi:type="dcterms:W3CDTF">2016-01-04T03:11:53Z</dcterms:created>
  <dcterms:modified xsi:type="dcterms:W3CDTF">2017-02-23T02:47:15Z</dcterms:modified>
</cp:coreProperties>
</file>