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653" i="1" l="1"/>
  <c r="G653"/>
  <c r="G612" l="1"/>
  <c r="H631" l="1"/>
  <c r="G631"/>
  <c r="H612" l="1"/>
  <c r="G592" l="1"/>
  <c r="H592" l="1"/>
  <c r="H536" l="1"/>
  <c r="H564" l="1"/>
  <c r="G564"/>
  <c r="G16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<sst xmlns="http://schemas.openxmlformats.org/spreadsheetml/2006/main" count="2963" uniqueCount="1047">
  <si>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</si>
  <si>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</si>
  <si>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</si>
  <si>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</si>
  <si>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</si>
  <si>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</si>
  <si>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</si>
  <si>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</si>
  <si>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</si>
  <si>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</si>
  <si>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</si>
  <si>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</si>
  <si>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</si>
  <si>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</si>
  <si>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</si>
  <si>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</si>
  <si>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</si>
  <si>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</si>
  <si>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</si>
  <si>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</si>
  <si>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</si>
  <si>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</si>
  <si>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</si>
  <si>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</si>
  <si>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</si>
  <si>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</si>
  <si>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</si>
  <si>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</si>
  <si>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</si>
  <si>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</si>
  <si>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</si>
  <si>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</si>
  <si>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</si>
  <si>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</si>
  <si>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</si>
  <si>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</si>
  <si>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</si>
  <si>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</si>
  <si>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</si>
  <si>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</si>
  <si>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</si>
  <si>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</si>
  <si>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</si>
  <si>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</si>
  <si>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</si>
  <si>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</si>
  <si>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</si>
  <si>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</si>
  <si>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</si>
  <si>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</si>
  <si>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</si>
  <si>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</si>
  <si>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</si>
  <si>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</si>
  <si>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</si>
  <si>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</si>
  <si>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</si>
  <si>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</si>
  <si>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</si>
  <si>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</si>
  <si>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</si>
  <si>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</si>
  <si>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</si>
  <si>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</si>
  <si>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</si>
  <si>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</si>
  <si>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</si>
  <si>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</si>
  <si>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</si>
  <si>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</si>
  <si>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</si>
  <si>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</si>
  <si>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</si>
  <si>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</si>
  <si>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</si>
  <si>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</si>
  <si>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</si>
  <si>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</si>
  <si>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</si>
  <si>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</si>
  <si>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</si>
  <si>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</si>
  <si>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</si>
  <si>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</si>
  <si>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</si>
  <si>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</si>
  <si>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</si>
  <si>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</si>
  <si>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</si>
  <si>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</si>
  <si>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</si>
  <si>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</si>
  <si>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</si>
  <si>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</si>
  <si>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</si>
  <si>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</si>
  <si>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</si>
  <si>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</si>
  <si>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</si>
  <si>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</si>
  <si>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</si>
  <si>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</si>
  <si>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</si>
  <si>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</si>
  <si>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</si>
  <si>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</si>
  <si>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</si>
  <si>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</si>
  <si>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</si>
  <si>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</si>
  <si>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</si>
  <si>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</si>
  <si>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</si>
  <si>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</si>
  <si>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</si>
  <si>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</si>
  <si>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</si>
  <si>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</si>
  <si>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</si>
  <si>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</si>
  <si>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</si>
  <si>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</si>
  <si>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</si>
  <si>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</si>
  <si>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</si>
  <si>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</si>
  <si>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</si>
  <si>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</si>
  <si>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</si>
  <si>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</si>
  <si>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</si>
  <si>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</si>
  <si>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</si>
  <si>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</si>
  <si>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</si>
  <si>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</si>
  <si>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</si>
  <si>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</si>
  <si>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</si>
  <si>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</si>
  <si>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</si>
  <si>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</si>
  <si>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</si>
  <si>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</si>
  <si>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</si>
  <si>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</si>
  <si>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</si>
  <si>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</si>
  <si>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</si>
  <si>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</si>
  <si>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</si>
  <si>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</si>
  <si>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</si>
  <si>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</si>
  <si>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</si>
  <si>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</si>
  <si>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</si>
  <si>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</si>
  <si>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</si>
  <si>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</si>
  <si>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</si>
  <si>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</si>
  <si>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</si>
  <si>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</si>
  <si>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</si>
  <si>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</si>
  <si>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</si>
  <si>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</si>
  <si>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</si>
  <si>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</si>
  <si>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</si>
  <si>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</si>
  <si>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</si>
  <si>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</si>
  <si>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</si>
  <si>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</si>
  <si>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</si>
  <si>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</si>
  <si>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</si>
  <si>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</si>
  <si>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</si>
  <si>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</si>
  <si>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</si>
  <si>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</si>
  <si>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</si>
  <si>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</si>
  <si>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</si>
  <si>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</si>
  <si>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</si>
  <si>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</si>
  <si>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</si>
  <si>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</si>
  <si>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</si>
  <si>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</si>
  <si>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</si>
  <si>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</si>
  <si>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</si>
  <si>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</si>
  <si>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</si>
  <si>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</si>
  <si>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</si>
  <si>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</si>
  <si>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</si>
  <si>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</si>
  <si>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</si>
  <si>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</si>
  <si>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</si>
  <si>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</si>
  <si>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</si>
  <si>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</si>
  <si>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</si>
  <si>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</si>
  <si>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</si>
  <si>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</si>
  <si>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</si>
  <si>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</si>
  <si>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</si>
  <si>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</si>
  <si>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</si>
  <si>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</si>
  <si>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</si>
  <si>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</si>
  <si>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</si>
  <si>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</si>
  <si>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</si>
  <si>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</si>
  <si>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</si>
  <si>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</si>
  <si>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</si>
  <si>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</si>
  <si>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</si>
  <si>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</si>
  <si>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</si>
  <si>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</si>
  <si>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</si>
  <si>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</si>
  <si>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</si>
  <si>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</si>
  <si>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</si>
  <si>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</si>
  <si>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</si>
  <si>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</si>
  <si>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</si>
  <si>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</si>
  <si>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</si>
  <si>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</si>
  <si>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</si>
  <si>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</si>
  <si>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</si>
  <si>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</si>
  <si>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</si>
  <si>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</si>
  <si>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</si>
  <si>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</si>
  <si>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</si>
  <si>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</si>
  <si>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</si>
  <si>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</si>
  <si>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</si>
  <si>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</si>
  <si>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</si>
  <si>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</si>
  <si>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</si>
  <si>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</si>
  <si>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</si>
  <si>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</si>
  <si>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</si>
  <si>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</si>
  <si>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</si>
  <si>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</si>
  <si>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</si>
  <si>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</si>
  <si>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</si>
  <si>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</si>
  <si>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</si>
  <si>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</si>
  <si>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</si>
  <si>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</si>
  <si>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</si>
  <si>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</si>
  <si>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</si>
  <si>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</si>
  <si>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</si>
  <si>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</si>
  <si>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</si>
  <si>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</si>
  <si>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</si>
  <si>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</si>
  <si>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</si>
  <si>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</si>
  <si>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</si>
  <si>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</si>
  <si>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</si>
  <si>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</si>
  <si>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</si>
  <si>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</si>
  <si>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</si>
  <si>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</si>
  <si>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</si>
  <si>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</si>
  <si>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</si>
  <si>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</si>
  <si>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</si>
  <si>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</si>
  <si>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</si>
  <si>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</si>
  <si>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</si>
  <si>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</si>
  <si>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</si>
  <si>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</si>
  <si>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</si>
  <si>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</si>
  <si>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</si>
  <si>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</si>
  <si>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</si>
  <si>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</si>
  <si>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</si>
  <si>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</si>
  <si>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</si>
  <si>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</si>
  <si>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</si>
  <si>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</si>
  <si>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</si>
  <si>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</si>
  <si>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</si>
  <si>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</si>
  <si>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</si>
  <si>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</si>
  <si>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</si>
  <si>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</si>
  <si>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</si>
  <si>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</si>
  <si>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</si>
  <si>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</si>
  <si>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</si>
  <si>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</si>
  <si>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</si>
  <si>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</si>
  <si>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</si>
  <si>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</si>
  <si>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</si>
  <si>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</si>
  <si>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</si>
  <si>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</si>
  <si>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</si>
  <si>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</si>
  <si>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</si>
  <si>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</si>
  <si>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</si>
  <si>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</si>
  <si>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</si>
  <si>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</si>
  <si>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</si>
  <si>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</si>
  <si>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</si>
  <si>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</si>
  <si>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</si>
  <si>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</si>
  <si>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</si>
  <si>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</si>
  <si>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</si>
  <si>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</si>
  <si>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</si>
  <si>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</si>
  <si>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</si>
  <si>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</si>
  <si>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</si>
  <si>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</si>
  <si>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</si>
  <si>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</si>
  <si>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</si>
  <si>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</si>
  <si>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</si>
  <si>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</si>
  <si>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</si>
  <si>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</si>
  <si>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</si>
  <si>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</si>
  <si>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</si>
  <si>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</si>
  <si>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</si>
  <si>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</si>
  <si>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</si>
  <si>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</si>
  <si>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</si>
  <si>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</si>
  <si>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</si>
  <si>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</si>
  <si>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</si>
  <si>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</si>
  <si>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</si>
  <si>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</si>
  <si>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</si>
  <si>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</si>
  <si>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</si>
  <si>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</si>
  <si>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</si>
  <si>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</si>
  <si>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</si>
  <si>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</si>
  <si>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</si>
  <si>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</si>
  <si>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</si>
  <si>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</si>
  <si>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</si>
  <si>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</si>
  <si>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</si>
  <si>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</si>
  <si>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</si>
  <si>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</si>
  <si>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</si>
  <si>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</si>
  <si>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</si>
  <si>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</si>
  <si>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</si>
  <si>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</si>
  <si>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</si>
  <si>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</si>
  <si>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</si>
  <si>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</si>
  <si>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</si>
  <si>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</si>
  <si>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</si>
  <si>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</si>
  <si>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</si>
  <si>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</si>
  <si>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</si>
  <si>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</si>
  <si>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</si>
  <si>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</si>
  <si>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</si>
  <si>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</si>
  <si>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</si>
  <si>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</si>
  <si>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</si>
  <si>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</si>
  <si>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</si>
  <si>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</si>
  <si>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</si>
  <si>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</si>
  <si>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</si>
  <si>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</si>
  <si>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</si>
  <si>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</si>
  <si>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</si>
  <si>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</si>
  <si>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</si>
  <si>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</si>
  <si>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</si>
  <si>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</si>
  <si>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</si>
  <si>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</si>
  <si>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</si>
  <si>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</si>
  <si>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</si>
  <si>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</si>
  <si>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</si>
  <si>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</si>
  <si>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</si>
  <si>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</si>
  <si>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</si>
  <si>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</si>
  <si>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</si>
  <si>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</si>
  <si>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</si>
  <si>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</si>
  <si>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</si>
  <si>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</si>
  <si>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</si>
  <si>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</si>
  <si>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</si>
  <si>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</si>
  <si>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</si>
  <si>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</si>
  <si>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</si>
  <si>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</si>
  <si>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</si>
  <si>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</si>
  <si>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</si>
  <si>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</si>
  <si>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</si>
  <si>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</si>
  <si>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</si>
  <si>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</si>
  <si>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</si>
  <si>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</si>
  <si>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</si>
  <si>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</si>
  <si>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</si>
  <si>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</si>
  <si>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</si>
  <si>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</si>
  <si>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</si>
  <si>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</si>
  <si>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</si>
  <si>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</si>
  <si>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</si>
  <si>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</si>
  <si>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</si>
  <si>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</si>
  <si>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</si>
  <si>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</si>
  <si>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</si>
  <si>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</si>
  <si>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</si>
  <si>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</si>
  <si>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</si>
  <si>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</si>
  <si>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</si>
  <si>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</si>
  <si>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</si>
  <si>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</si>
  <si>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</si>
  <si>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</si>
  <si>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</si>
  <si>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</si>
  <si>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</si>
  <si>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</si>
  <si>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</si>
  <si>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</si>
  <si>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</si>
  <si>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</si>
  <si>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</si>
  <si>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</si>
  <si>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</si>
  <si>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</si>
  <si>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</si>
  <si>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</si>
  <si>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</si>
  <si>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</si>
  <si>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</si>
  <si>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</si>
  <si>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</si>
  <si>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</si>
  <si>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</si>
  <si>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</si>
  <si>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</si>
  <si>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</si>
  <si>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</si>
  <si>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</si>
  <si>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</si>
  <si>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</si>
  <si>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</si>
  <si>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</si>
  <si>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</si>
  <si>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</si>
  <si>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</si>
  <si>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</si>
  <si>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</si>
  <si>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</si>
  <si>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</si>
  <si>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</si>
  <si>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</si>
  <si>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</si>
  <si>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</si>
  <si>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</si>
  <si>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</si>
  <si>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</si>
  <si>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</si>
  <si>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</si>
  <si>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</si>
  <si>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</si>
  <si>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</si>
  <si>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</si>
  <si>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</si>
  <si>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</si>
  <si>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</si>
  <si>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</si>
  <si>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</si>
  <si>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</si>
  <si>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</si>
  <si>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</si>
  <si>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</si>
  <si>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</si>
  <si>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</si>
  <si>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</si>
  <si>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</si>
  <si>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</si>
  <si>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</si>
  <si>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</si>
  <si>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</si>
  <si>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</si>
  <si>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</si>
  <si>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</si>
  <si>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</si>
  <si>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</si>
  <si>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</si>
  <si>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</si>
  <si>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</si>
  <si>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</si>
  <si>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</si>
  <si>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</si>
  <si>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</si>
  <si>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</si>
  <si>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</si>
  <si>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</si>
  <si>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</si>
  <si>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</si>
  <si>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</si>
  <si>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</si>
  <si>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</si>
  <si>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</si>
  <si>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</si>
  <si>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</si>
  <si>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</si>
  <si>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</si>
  <si>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</si>
  <si>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</si>
  <si>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</si>
  <si>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</si>
  <si>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</si>
  <si>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</si>
  <si>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</si>
  <si>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</si>
  <si>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</si>
  <si>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</si>
  <si>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</si>
  <si>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</si>
  <si>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</si>
  <si>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</si>
  <si>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</si>
  <si>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</si>
  <si>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</si>
  <si>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</si>
  <si>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</si>
  <si>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</si>
  <si>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</si>
  <si>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</si>
  <si>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</si>
  <si>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</si>
  <si>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</si>
  <si>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</si>
  <si>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</si>
  <si>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</si>
  <si>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</si>
  <si>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</si>
  <si>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</si>
  <si>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</si>
  <si>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</si>
  <si>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</si>
  <si>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</si>
  <si>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</si>
  <si>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</si>
  <si>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</si>
  <si>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</si>
  <si>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</si>
  <si>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</si>
  <si>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</si>
  <si>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</si>
  <si>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</si>
  <si>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</si>
  <si>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</si>
  <si>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</si>
  <si>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</si>
  <si>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</si>
  <si>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</si>
  <si>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</si>
  <si>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</si>
  <si>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</si>
  <si>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</si>
  <si>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</si>
  <si>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</si>
  <si>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</si>
  <si>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</si>
  <si>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</si>
  <si>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</si>
  <si>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</si>
  <si>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</si>
  <si>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</si>
  <si>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</si>
  <si>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</si>
  <si>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</si>
  <si>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</si>
  <si>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</si>
  <si>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</si>
  <si>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</si>
  <si>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</si>
  <si>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</si>
  <si>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</si>
  <si>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</si>
  <si>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</si>
  <si>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</si>
  <si>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</si>
  <si>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</si>
  <si>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</si>
  <si>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</si>
  <si>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</si>
  <si>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</si>
  <si>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</si>
  <si>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</si>
  <si>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</si>
  <si>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</si>
  <si>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</si>
  <si>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</si>
  <si>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</si>
  <si>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</si>
  <si>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</si>
  <si>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</si>
  <si>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</si>
  <si>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</si>
  <si>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</si>
  <si>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</si>
  <si>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</si>
  <si>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</si>
  <si>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</si>
  <si>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</si>
  <si>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</si>
  <si>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</si>
  <si>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</si>
  <si>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</si>
  <si>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</si>
  <si>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</si>
  <si>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</si>
  <si>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</si>
  <si>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</si>
  <si>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</si>
  <si>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</si>
  <si>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</si>
  <si>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</si>
  <si>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</si>
  <si>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</si>
  <si>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</si>
  <si>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</si>
  <si>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</si>
  <si>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</si>
  <si>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</si>
  <si>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</si>
  <si>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</si>
  <si>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</si>
  <si>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</si>
  <si>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</si>
  <si>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</si>
  <si>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</si>
  <si>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</si>
  <si>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</si>
  <si>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</si>
  <si>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</si>
  <si>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</si>
  <si>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</si>
  <si>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</si>
  <si>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</si>
  <si>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</si>
  <si>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</si>
  <si>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</si>
  <si>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</si>
  <si>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</si>
  <si>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</si>
  <si>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</si>
  <si>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</si>
  <si>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</si>
  <si>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</si>
  <si>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</si>
  <si>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</si>
  <si>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</si>
  <si>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</si>
  <si>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</si>
  <si>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</si>
  <si>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</si>
  <si>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</si>
  <si>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</si>
  <si>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</si>
  <si>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</si>
  <si>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</si>
  <si>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</si>
  <si>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</si>
  <si>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</si>
  <si>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</si>
  <si>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</si>
  <si>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</si>
  <si>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</si>
  <si>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</si>
  <si>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</si>
  <si>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</si>
  <si>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</si>
  <si>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</si>
  <si>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</si>
  <si>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</si>
  <si>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</si>
  <si>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</si>
  <si>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</si>
  <si>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</si>
  <si>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</si>
  <si>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</si>
  <si>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</si>
  <si>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</si>
  <si>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</si>
  <si>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</si>
  <si>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</si>
  <si>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</si>
  <si>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</si>
  <si>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</si>
  <si>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</si>
  <si>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</si>
  <si>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</si>
  <si>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</si>
  <si>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</si>
  <si>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</si>
  <si>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</si>
  <si>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</si>
  <si>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</si>
  <si>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</si>
  <si>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</si>
  <si>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</si>
  <si>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</si>
  <si>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</si>
  <si>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</si>
  <si>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</si>
  <si>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</si>
  <si>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</si>
  <si>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</si>
  <si>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</si>
  <si>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</si>
  <si>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</si>
  <si>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</si>
  <si>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</si>
  <si>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</si>
  <si>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</si>
  <si>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</si>
  <si>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</si>
  <si>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</si>
  <si>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</si>
  <si>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</si>
  <si>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</si>
  <si>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</si>
  <si>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</si>
  <si>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</si>
  <si>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</si>
  <si>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</si>
  <si>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</si>
  <si>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</si>
  <si>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</si>
  <si>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</si>
  <si>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</si>
  <si>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</si>
  <si>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</si>
  <si>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</si>
  <si>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</si>
  <si>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</si>
  <si>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</si>
  <si>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</si>
  <si>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</si>
  <si>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</si>
  <si>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</si>
  <si>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</si>
  <si>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</si>
  <si>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</si>
  <si>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</si>
  <si>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</si>
  <si>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</si>
  <si>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</si>
  <si>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</si>
  <si>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</si>
  <si>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</si>
  <si>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</si>
  <si>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</si>
  <si>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</si>
  <si>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</si>
  <si>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</si>
  <si>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</si>
  <si>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</si>
  <si>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</si>
  <si>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</si>
  <si>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</si>
  <si>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</si>
  <si>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</si>
  <si>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</si>
  <si>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</si>
  <si>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</si>
  <si>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</si>
  <si>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</si>
  <si>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</si>
  <si>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</si>
  <si>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</si>
  <si>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</si>
  <si>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</si>
  <si>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</si>
  <si>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</si>
  <si>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</si>
  <si>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</si>
  <si>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</si>
  <si>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</si>
  <si>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</si>
  <si>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</si>
  <si>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</si>
  <si>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</si>
  <si>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</si>
  <si>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</si>
  <si>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</si>
  <si>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</si>
  <si>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</si>
  <si>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</si>
  <si>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</si>
  <si>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</si>
  <si>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</si>
  <si>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</si>
  <si>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</si>
  <si>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</si>
  <si>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</si>
  <si>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</si>
  <si>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</si>
  <si>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</si>
  <si>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</si>
  <si>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</si>
  <si>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</si>
  <si>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</si>
  <si>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</si>
  <si>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</si>
  <si>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</si>
  <si>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</si>
  <si>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</si>
  <si>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</si>
  <si>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</si>
  <si>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</si>
  <si>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</si>
  <si>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</si>
  <si>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</si>
  <si>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</si>
  <si>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</si>
  <si>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</si>
  <si>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</si>
  <si>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</si>
  <si>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</si>
  <si>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</si>
  <si>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</si>
  <si>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</si>
  <si>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</si>
  <si>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</si>
  <si>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</si>
  <si>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</si>
  <si>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</si>
  <si>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</si>
  <si>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</si>
  <si>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</si>
  <si>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</si>
  <si>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</si>
  <si>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</si>
  <si>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</si>
  <si>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</si>
  <si>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</si>
  <si>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</si>
  <si>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</si>
  <si>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</si>
  <si>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</si>
  <si>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</si>
  <si>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</si>
  <si>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</si>
  <si>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</si>
  <si>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</si>
  <si>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</si>
  <si>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</si>
  <si>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</si>
  <si>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</si>
  <si>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</si>
  <si>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</si>
  <si>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</si>
  <si>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</si>
  <si>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</si>
  <si>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</si>
  <si>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</si>
  <si>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</si>
  <si>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</si>
  <si>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</si>
  <si>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</si>
  <si>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</si>
  <si>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</si>
  <si>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</si>
  <si>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</si>
  <si>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</si>
  <si>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</si>
  <si>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</si>
  <si>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</si>
  <si>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</si>
  <si>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</si>
  <si>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</si>
  <si>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</si>
  <si>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</si>
  <si>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</si>
  <si>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</si>
  <si>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</si>
  <si>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</si>
  <si>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</si>
  <si>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</si>
  <si>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</si>
  <si>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</si>
  <si>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</si>
  <si>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</si>
  <si>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</si>
  <si>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</si>
  <si>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</si>
  <si>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</si>
  <si>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</si>
  <si>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</si>
  <si>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</si>
  <si>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</si>
  <si>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</si>
  <si>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</si>
  <si>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</si>
  <si>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</si>
  <si>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</si>
  <si>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</si>
  <si>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</si>
  <si>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</si>
  <si>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</si>
  <si>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</si>
  <si>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</si>
  <si>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</si>
  <si>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</si>
  <si>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</si>
  <si>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</si>
  <si>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</si>
  <si>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</si>
  <si>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</si>
  <si>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</si>
  <si>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</si>
  <si>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</si>
  <si>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</si>
  <si>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</si>
  <si>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</si>
  <si>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</si>
  <si>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</si>
  <si>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</si>
  <si>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</si>
  <si>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</si>
  <si>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</si>
  <si>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</si>
  <si>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</si>
  <si>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</si>
  <si>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</si>
  <si>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</si>
  <si>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</si>
  <si>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</si>
  <si>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</si>
  <si>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</si>
  <si>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</si>
  <si>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</si>
  <si>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</si>
  <si>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</si>
  <si>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</si>
  <si>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</si>
  <si>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</si>
  <si>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</si>
  <si>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</si>
  <si>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</si>
  <si>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Periode 26-29 November 2018</t>
  </si>
  <si>
    <t>Cilegon, 29 November 2018</t>
  </si>
  <si>
    <t>25/11 - 24/12/18</t>
  </si>
  <si>
    <t>01/01 - 30/06/19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</si>
</sst>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18" fillId="0" borderId="1" xfId="0" quotePrefix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88"/>
  <sheetViews>
    <sheetView topLeftCell="A636" workbookViewId="0">
      <selection activeCell="D639" sqref="D639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5" t="s">
        <v>112</v>
      </c>
      <c r="B4" s="166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7" t="s">
        <v>28</v>
      </c>
      <c r="D35" s="168"/>
      <c r="E35" s="168"/>
      <c r="F35" s="169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5" t="s">
        <v>191</v>
      </c>
      <c r="B36" s="166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7" t="s">
        <v>221</v>
      </c>
      <c r="D65" s="168"/>
      <c r="E65" s="168"/>
      <c r="F65" s="169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5" t="s">
        <v>250</v>
      </c>
      <c r="B66" s="166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7" t="s">
        <v>251</v>
      </c>
      <c r="D103" s="168"/>
      <c r="E103" s="168"/>
      <c r="F103" s="169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5" t="s">
        <v>308</v>
      </c>
      <c r="B104" s="166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7" t="s">
        <v>317</v>
      </c>
      <c r="D130" s="168"/>
      <c r="E130" s="168"/>
      <c r="F130" s="169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5" t="s">
        <v>347</v>
      </c>
      <c r="B131" s="166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7" t="s">
        <v>348</v>
      </c>
      <c r="D161" s="168"/>
      <c r="E161" s="168"/>
      <c r="F161" s="169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5" t="s">
        <v>406</v>
      </c>
      <c r="B162" s="166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7" t="s">
        <v>430</v>
      </c>
      <c r="D184" s="168"/>
      <c r="E184" s="168"/>
      <c r="F184" s="169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5" t="s">
        <v>431</v>
      </c>
      <c r="B185" s="166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7" t="s">
        <v>447</v>
      </c>
      <c r="D220" s="168"/>
      <c r="E220" s="168"/>
      <c r="F220" s="169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5" t="s">
        <v>446</v>
      </c>
      <c r="B221" s="166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7" t="s">
        <v>504</v>
      </c>
      <c r="D251" s="168"/>
      <c r="E251" s="168"/>
      <c r="F251" s="169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5" t="s">
        <v>503</v>
      </c>
      <c r="B252" s="166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7" t="s">
        <v>552</v>
      </c>
      <c r="D278" s="168"/>
      <c r="E278" s="168"/>
      <c r="F278" s="169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5" t="s">
        <v>551</v>
      </c>
      <c r="B279" s="166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7" t="s">
        <v>587</v>
      </c>
      <c r="D316" s="168"/>
      <c r="E316" s="168"/>
      <c r="F316" s="169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5" t="s">
        <v>605</v>
      </c>
      <c r="B317" s="166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7" t="s">
        <v>670</v>
      </c>
      <c r="D351" s="168"/>
      <c r="E351" s="168"/>
      <c r="F351" s="169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5" t="s">
        <v>647</v>
      </c>
      <c r="B352" s="166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70" t="s">
        <v>671</v>
      </c>
      <c r="D377" s="171"/>
      <c r="E377" s="171"/>
      <c r="F377" s="172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5" t="s">
        <v>707</v>
      </c>
      <c r="B378" s="166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70" t="s">
        <v>28</v>
      </c>
      <c r="D410" s="171"/>
      <c r="E410" s="171"/>
      <c r="F410" s="172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5" t="s">
        <v>726</v>
      </c>
      <c r="B411" s="166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70" t="s">
        <v>727</v>
      </c>
      <c r="D439" s="171"/>
      <c r="E439" s="171"/>
      <c r="F439" s="172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5" t="s">
        <v>787</v>
      </c>
      <c r="B440" s="166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70" t="s">
        <v>251</v>
      </c>
      <c r="D467" s="171"/>
      <c r="E467" s="171"/>
      <c r="F467" s="172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5" t="s">
        <v>823</v>
      </c>
      <c r="B468" s="166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70" t="s">
        <v>317</v>
      </c>
      <c r="D492" s="171"/>
      <c r="E492" s="171"/>
      <c r="F492" s="172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5" t="s">
        <v>845</v>
      </c>
      <c r="B493" s="166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7" t="s">
        <v>348</v>
      </c>
      <c r="D519" s="168"/>
      <c r="E519" s="168"/>
      <c r="F519" s="169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5" t="s">
        <v>853</v>
      </c>
      <c r="B520" s="166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7" t="s">
        <v>430</v>
      </c>
      <c r="D536" s="168"/>
      <c r="E536" s="168"/>
      <c r="F536" s="169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5" t="s">
        <v>905</v>
      </c>
      <c r="B537" s="166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7" t="s">
        <v>447</v>
      </c>
      <c r="D564" s="168"/>
      <c r="E564" s="168"/>
      <c r="F564" s="169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5" t="s">
        <v>935</v>
      </c>
      <c r="B565" s="166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7" t="s">
        <v>504</v>
      </c>
      <c r="D592" s="168"/>
      <c r="E592" s="168"/>
      <c r="F592" s="169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5" t="s">
        <v>963</v>
      </c>
      <c r="B593" s="166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7" t="s">
        <v>552</v>
      </c>
      <c r="D612" s="168"/>
      <c r="E612" s="168"/>
      <c r="F612" s="169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5" t="s">
        <v>1004</v>
      </c>
      <c r="B613" s="166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62" customFormat="1" ht="20.100000000000001" customHeight="1">
      <c r="A616" s="13">
        <v>3</v>
      </c>
      <c r="B616" s="48">
        <v>43377</v>
      </c>
      <c r="C616" s="13" t="s">
        <v>19</v>
      </c>
      <c r="D616" s="49" t="s">
        <v>1006</v>
      </c>
      <c r="E616" s="13" t="s">
        <v>550</v>
      </c>
      <c r="F616" s="13" t="s">
        <v>20</v>
      </c>
      <c r="G616" s="51"/>
      <c r="H616" s="125">
        <v>125710832</v>
      </c>
      <c r="I616" s="49" t="s">
        <v>1027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>
        <v>43385</v>
      </c>
      <c r="C618" s="7" t="s">
        <v>847</v>
      </c>
      <c r="D618" s="9" t="s">
        <v>320</v>
      </c>
      <c r="E618" s="7" t="s">
        <v>980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customHeight="1">
      <c r="A619" s="7">
        <v>6</v>
      </c>
      <c r="B619" s="8">
        <v>43388</v>
      </c>
      <c r="C619" s="7" t="s">
        <v>1011</v>
      </c>
      <c r="D619" s="9" t="s">
        <v>1012</v>
      </c>
      <c r="E619" s="7" t="s">
        <v>1013</v>
      </c>
      <c r="F619" s="12" t="s">
        <v>160</v>
      </c>
      <c r="G619" s="11"/>
      <c r="H619" s="10">
        <v>161802580</v>
      </c>
      <c r="I619" s="9" t="s">
        <v>29</v>
      </c>
    </row>
    <row r="620" spans="1:69" ht="20.100000000000001" customHeight="1">
      <c r="A620" s="7">
        <v>7</v>
      </c>
      <c r="B620" s="8">
        <v>43390</v>
      </c>
      <c r="C620" s="7" t="s">
        <v>601</v>
      </c>
      <c r="D620" s="9" t="s">
        <v>418</v>
      </c>
      <c r="E620" s="7" t="s">
        <v>980</v>
      </c>
      <c r="F620" s="12" t="s">
        <v>176</v>
      </c>
      <c r="G620" s="11"/>
      <c r="H620" s="10">
        <v>1000000</v>
      </c>
      <c r="I620" s="9"/>
    </row>
    <row r="621" spans="1:69" ht="20.100000000000001" customHeight="1">
      <c r="A621" s="7">
        <v>8</v>
      </c>
      <c r="B621" s="8">
        <v>43390</v>
      </c>
      <c r="C621" s="7" t="s">
        <v>23</v>
      </c>
      <c r="D621" s="9" t="s">
        <v>1015</v>
      </c>
      <c r="E621" s="7" t="s">
        <v>550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customHeight="1">
      <c r="A622" s="7">
        <v>9</v>
      </c>
      <c r="B622" s="8">
        <v>43391</v>
      </c>
      <c r="C622" s="7" t="s">
        <v>19</v>
      </c>
      <c r="D622" s="9" t="s">
        <v>632</v>
      </c>
      <c r="E622" s="7" t="s">
        <v>1014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1019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customHeight="1">
      <c r="A624" s="7">
        <v>11</v>
      </c>
      <c r="B624" s="8">
        <v>43394</v>
      </c>
      <c r="C624" s="7" t="s">
        <v>105</v>
      </c>
      <c r="D624" s="9" t="s">
        <v>1020</v>
      </c>
      <c r="E624" s="7" t="s">
        <v>591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customHeight="1">
      <c r="A625" s="7">
        <v>12</v>
      </c>
      <c r="B625" s="8">
        <v>43395</v>
      </c>
      <c r="C625" s="7" t="s">
        <v>174</v>
      </c>
      <c r="D625" s="9" t="s">
        <v>147</v>
      </c>
      <c r="E625" s="7" t="s">
        <v>1021</v>
      </c>
      <c r="F625" s="12" t="s">
        <v>487</v>
      </c>
      <c r="G625" s="11"/>
      <c r="H625" s="10">
        <v>44301000</v>
      </c>
      <c r="I625" s="9" t="s">
        <v>29</v>
      </c>
    </row>
    <row r="626" spans="1:69" ht="20.100000000000001" customHeight="1">
      <c r="A626" s="7">
        <v>13</v>
      </c>
      <c r="B626" s="8">
        <v>43395</v>
      </c>
      <c r="C626" s="7" t="s">
        <v>364</v>
      </c>
      <c r="D626" s="9" t="s">
        <v>1017</v>
      </c>
      <c r="E626" s="7" t="s">
        <v>1016</v>
      </c>
      <c r="F626" s="12" t="s">
        <v>148</v>
      </c>
      <c r="G626" s="11"/>
      <c r="H626" s="10">
        <v>16126785</v>
      </c>
      <c r="I626" s="9" t="s">
        <v>29</v>
      </c>
    </row>
    <row r="627" spans="1:69" ht="20.100000000000001" customHeight="1">
      <c r="A627" s="7">
        <v>14</v>
      </c>
      <c r="B627" s="8">
        <v>43399</v>
      </c>
      <c r="C627" s="7" t="s">
        <v>752</v>
      </c>
      <c r="D627" s="9" t="s">
        <v>625</v>
      </c>
      <c r="E627" s="7" t="s">
        <v>1018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customHeight="1">
      <c r="A628" s="7">
        <v>15</v>
      </c>
      <c r="B628" s="8">
        <v>43403</v>
      </c>
      <c r="C628" s="7" t="s">
        <v>23</v>
      </c>
      <c r="D628" s="9" t="s">
        <v>1022</v>
      </c>
      <c r="E628" s="7" t="s">
        <v>591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customHeight="1">
      <c r="A629" s="45">
        <v>16</v>
      </c>
      <c r="B629" s="156">
        <v>43403</v>
      </c>
      <c r="C629" s="45" t="s">
        <v>1024</v>
      </c>
      <c r="D629" s="157" t="s">
        <v>1025</v>
      </c>
      <c r="E629" s="45" t="s">
        <v>1023</v>
      </c>
      <c r="F629" s="163" t="s">
        <v>17</v>
      </c>
      <c r="G629" s="158"/>
      <c r="H629" s="159">
        <v>140400005</v>
      </c>
      <c r="I629" s="157" t="s">
        <v>1028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customHeight="1">
      <c r="A631" s="85"/>
      <c r="B631" s="86"/>
      <c r="C631" s="167" t="s">
        <v>587</v>
      </c>
      <c r="D631" s="168"/>
      <c r="E631" s="168"/>
      <c r="F631" s="169"/>
      <c r="G631" s="87">
        <f>SUM(G613:G630)</f>
        <v>0</v>
      </c>
      <c r="H631" s="87">
        <f>SUM(H613:H630)</f>
        <v>752674953</v>
      </c>
      <c r="I631" s="87"/>
    </row>
    <row r="632" spans="1:69" ht="20.100000000000001" customHeight="1">
      <c r="A632" s="165" t="s">
        <v>1026</v>
      </c>
      <c r="B632" s="166"/>
      <c r="C632" s="7"/>
      <c r="D632" s="9"/>
      <c r="E632" s="7"/>
      <c r="F632" s="7"/>
      <c r="G632" s="11"/>
      <c r="H632" s="10"/>
      <c r="I632" s="9"/>
    </row>
    <row r="633" spans="1:69" ht="20.100000000000001" customHeight="1">
      <c r="A633" s="7">
        <v>1</v>
      </c>
      <c r="B633" s="8">
        <v>43406</v>
      </c>
      <c r="C633" s="7" t="s">
        <v>850</v>
      </c>
      <c r="D633" s="9" t="s">
        <v>408</v>
      </c>
      <c r="E633" s="7" t="s">
        <v>1029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customHeight="1">
      <c r="A634" s="7">
        <v>2</v>
      </c>
      <c r="B634" s="8">
        <v>43406</v>
      </c>
      <c r="C634" s="7" t="s">
        <v>248</v>
      </c>
      <c r="D634" s="9" t="s">
        <v>35</v>
      </c>
      <c r="E634" s="7" t="s">
        <v>1032</v>
      </c>
      <c r="F634" s="12" t="s">
        <v>457</v>
      </c>
      <c r="G634" s="11"/>
      <c r="H634" s="10">
        <v>14487525</v>
      </c>
      <c r="I634" s="9" t="s">
        <v>29</v>
      </c>
    </row>
    <row r="635" spans="1:69" ht="20.100000000000001" customHeight="1">
      <c r="A635" s="7">
        <v>3</v>
      </c>
      <c r="B635" s="8">
        <v>43410</v>
      </c>
      <c r="C635" s="7" t="s">
        <v>1030</v>
      </c>
      <c r="D635" s="9" t="s">
        <v>184</v>
      </c>
      <c r="E635" s="7" t="s">
        <v>1031</v>
      </c>
      <c r="F635" s="12" t="s">
        <v>229</v>
      </c>
      <c r="G635" s="11"/>
      <c r="H635" s="10">
        <v>36889875</v>
      </c>
      <c r="I635" s="9" t="s">
        <v>29</v>
      </c>
    </row>
    <row r="636" spans="1:69" ht="20.100000000000001" customHeight="1">
      <c r="A636" s="7">
        <v>4</v>
      </c>
      <c r="B636" s="8">
        <v>43412</v>
      </c>
      <c r="C636" s="7" t="s">
        <v>211</v>
      </c>
      <c r="D636" s="9" t="s">
        <v>1034</v>
      </c>
      <c r="E636" s="7" t="s">
        <v>1033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customHeight="1">
      <c r="A637" s="7">
        <v>5</v>
      </c>
      <c r="B637" s="8">
        <v>43416</v>
      </c>
      <c r="C637" s="7" t="s">
        <v>248</v>
      </c>
      <c r="D637" s="9" t="s">
        <v>45</v>
      </c>
      <c r="E637" s="7" t="s">
        <v>1035</v>
      </c>
      <c r="F637" s="12" t="s">
        <v>160</v>
      </c>
      <c r="G637" s="11"/>
      <c r="H637" s="10">
        <v>12156000</v>
      </c>
      <c r="I637" s="9" t="s">
        <v>29</v>
      </c>
    </row>
    <row r="638" spans="1:69" ht="20.100000000000001" customHeight="1">
      <c r="A638" s="7">
        <v>6</v>
      </c>
      <c r="B638" s="8">
        <v>43416</v>
      </c>
      <c r="C638" s="7" t="s">
        <v>380</v>
      </c>
      <c r="D638" s="9" t="s">
        <v>955</v>
      </c>
      <c r="E638" s="7" t="s">
        <v>1036</v>
      </c>
      <c r="F638" s="12" t="s">
        <v>133</v>
      </c>
      <c r="G638" s="11"/>
      <c r="H638" s="10">
        <v>44477550</v>
      </c>
      <c r="I638" s="9" t="s">
        <v>29</v>
      </c>
    </row>
    <row r="639" spans="1:69" ht="20.100000000000001" customHeight="1">
      <c r="A639" s="7">
        <v>7</v>
      </c>
      <c r="B639" s="8">
        <v>43418</v>
      </c>
      <c r="C639" s="7" t="s">
        <v>847</v>
      </c>
      <c r="D639" s="9" t="s">
        <v>320</v>
      </c>
      <c r="E639" s="7" t="s">
        <v>1035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customHeight="1">
      <c r="A640" s="7">
        <v>8</v>
      </c>
      <c r="B640" s="8">
        <v>43420</v>
      </c>
      <c r="C640" s="7" t="s">
        <v>601</v>
      </c>
      <c r="D640" s="9" t="s">
        <v>418</v>
      </c>
      <c r="E640" s="7" t="s">
        <v>1035</v>
      </c>
      <c r="F640" s="12" t="s">
        <v>229</v>
      </c>
      <c r="G640" s="11"/>
      <c r="H640" s="10">
        <v>1000000</v>
      </c>
      <c r="I640" s="9"/>
    </row>
    <row r="641" spans="1:9" ht="20.100000000000001" customHeight="1">
      <c r="A641" s="7">
        <v>9</v>
      </c>
      <c r="B641" s="8">
        <v>43423</v>
      </c>
      <c r="C641" s="7" t="s">
        <v>91</v>
      </c>
      <c r="D641" s="9" t="s">
        <v>1037</v>
      </c>
      <c r="E641" s="7" t="s">
        <v>1038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customHeight="1">
      <c r="A642" s="7">
        <v>10</v>
      </c>
      <c r="B642" s="8">
        <v>43425</v>
      </c>
      <c r="C642" s="7" t="s">
        <v>223</v>
      </c>
      <c r="D642" s="9" t="s">
        <v>224</v>
      </c>
      <c r="E642" s="7" t="s">
        <v>1039</v>
      </c>
      <c r="F642" s="12" t="s">
        <v>150</v>
      </c>
      <c r="G642" s="11"/>
      <c r="H642" s="10">
        <v>27578925</v>
      </c>
      <c r="I642" s="9"/>
    </row>
    <row r="643" spans="1:9" ht="20.100000000000001" customHeight="1">
      <c r="A643" s="7">
        <v>11</v>
      </c>
      <c r="B643" s="8">
        <v>43426</v>
      </c>
      <c r="C643" s="7" t="s">
        <v>364</v>
      </c>
      <c r="D643" s="9" t="s">
        <v>1017</v>
      </c>
      <c r="E643" s="7" t="s">
        <v>1040</v>
      </c>
      <c r="F643" s="12" t="s">
        <v>177</v>
      </c>
      <c r="G643" s="11"/>
      <c r="H643" s="10">
        <v>11638715</v>
      </c>
      <c r="I643" s="9" t="s">
        <v>29</v>
      </c>
    </row>
    <row r="644" spans="1:9" ht="20.100000000000001" customHeight="1">
      <c r="A644" s="7">
        <v>12</v>
      </c>
      <c r="B644" s="8">
        <v>43426</v>
      </c>
      <c r="C644" s="7" t="s">
        <v>117</v>
      </c>
      <c r="D644" s="9" t="s">
        <v>1041</v>
      </c>
      <c r="E644" s="7" t="s">
        <v>1042</v>
      </c>
      <c r="F644" s="7" t="s">
        <v>21</v>
      </c>
      <c r="G644" s="11"/>
      <c r="H644" s="10">
        <v>127730400</v>
      </c>
      <c r="I644" s="9" t="s">
        <v>29</v>
      </c>
    </row>
    <row r="645" spans="1:9" ht="20.100000000000001" customHeight="1">
      <c r="A645" s="130">
        <v>13</v>
      </c>
      <c r="B645" s="164">
        <v>43430</v>
      </c>
      <c r="C645" s="130" t="s">
        <v>752</v>
      </c>
      <c r="D645" s="131" t="s">
        <v>625</v>
      </c>
      <c r="E645" s="130" t="s">
        <v>1045</v>
      </c>
      <c r="F645" s="130"/>
      <c r="G645" s="132"/>
      <c r="H645" s="133">
        <v>13244055</v>
      </c>
      <c r="I645" s="131"/>
    </row>
    <row r="646" spans="1:9" ht="20.100000000000001" customHeight="1">
      <c r="A646" s="130">
        <v>14</v>
      </c>
      <c r="B646" s="164">
        <v>43431</v>
      </c>
      <c r="C646" s="130" t="s">
        <v>850</v>
      </c>
      <c r="D646" s="131" t="s">
        <v>408</v>
      </c>
      <c r="E646" s="130" t="s">
        <v>1046</v>
      </c>
      <c r="F646" s="130"/>
      <c r="G646" s="132"/>
      <c r="H646" s="133">
        <v>79500000</v>
      </c>
      <c r="I646" s="131" t="s">
        <v>29</v>
      </c>
    </row>
    <row r="647" spans="1:9" ht="20.100000000000001" customHeight="1">
      <c r="A647" s="7"/>
      <c r="B647" s="8"/>
      <c r="C647" s="7"/>
      <c r="D647" s="9"/>
      <c r="E647" s="7"/>
      <c r="F647" s="7"/>
      <c r="G647" s="11"/>
      <c r="H647" s="10"/>
      <c r="I647" s="9"/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  <row r="653" spans="1:9" ht="20.100000000000001" customHeight="1">
      <c r="A653" s="85"/>
      <c r="B653" s="86"/>
      <c r="C653" s="167" t="s">
        <v>670</v>
      </c>
      <c r="D653" s="168"/>
      <c r="E653" s="168"/>
      <c r="F653" s="169"/>
      <c r="G653" s="87">
        <f>SUM(G633:G652)</f>
        <v>0</v>
      </c>
      <c r="H653" s="87">
        <f>SUM(H633:H652)</f>
        <v>659302495</v>
      </c>
      <c r="I653" s="92"/>
    </row>
    <row r="654" spans="1:9" ht="20.100000000000001" customHeight="1">
      <c r="A654" s="7"/>
      <c r="B654" s="8"/>
      <c r="C654" s="7"/>
      <c r="D654" s="9"/>
      <c r="E654" s="7"/>
      <c r="F654" s="7"/>
      <c r="G654" s="11"/>
      <c r="H654" s="10"/>
      <c r="I654" s="9"/>
    </row>
    <row r="655" spans="1:9" ht="20.100000000000001" customHeight="1">
      <c r="A655" s="7"/>
      <c r="B655" s="8"/>
      <c r="C655" s="7"/>
      <c r="D655" s="9"/>
      <c r="E655" s="7"/>
      <c r="F655" s="7"/>
      <c r="G655" s="11"/>
      <c r="H655" s="10"/>
      <c r="I655" s="9"/>
    </row>
    <row r="656" spans="1:9" ht="20.100000000000001" customHeight="1">
      <c r="A656" s="7"/>
      <c r="B656" s="8"/>
      <c r="C656" s="7"/>
      <c r="D656" s="9"/>
      <c r="E656" s="7"/>
      <c r="F656" s="7"/>
      <c r="G656" s="11"/>
      <c r="H656" s="10"/>
      <c r="I656" s="9"/>
    </row>
    <row r="657" spans="1:9" ht="20.100000000000001" customHeight="1">
      <c r="A657" s="7"/>
      <c r="B657" s="8"/>
      <c r="C657" s="7"/>
      <c r="D657" s="9"/>
      <c r="E657" s="7"/>
      <c r="F657" s="7"/>
      <c r="G657" s="11"/>
      <c r="H657" s="10"/>
      <c r="I657" s="9"/>
    </row>
    <row r="658" spans="1:9" ht="20.100000000000001" customHeight="1">
      <c r="A658" s="7"/>
      <c r="B658" s="8"/>
      <c r="C658" s="7"/>
      <c r="D658" s="9"/>
      <c r="E658" s="7"/>
      <c r="F658" s="7"/>
      <c r="G658" s="11"/>
      <c r="H658" s="10"/>
      <c r="I658" s="9"/>
    </row>
    <row r="659" spans="1:9" ht="20.100000000000001" customHeight="1">
      <c r="A659" s="7"/>
      <c r="B659" s="8"/>
      <c r="C659" s="7"/>
      <c r="D659" s="9"/>
      <c r="E659" s="7"/>
      <c r="F659" s="7"/>
      <c r="G659" s="11"/>
      <c r="H659" s="10"/>
      <c r="I659" s="9"/>
    </row>
    <row r="660" spans="1:9" ht="20.100000000000001" customHeight="1">
      <c r="A660" s="7"/>
      <c r="B660" s="8"/>
      <c r="C660" s="7"/>
      <c r="D660" s="9"/>
      <c r="E660" s="7"/>
      <c r="F660" s="7"/>
      <c r="G660" s="11"/>
      <c r="H660" s="10"/>
      <c r="I660" s="9"/>
    </row>
    <row r="661" spans="1:9" ht="20.100000000000001" customHeight="1">
      <c r="A661" s="7"/>
      <c r="B661" s="8"/>
      <c r="C661" s="7"/>
      <c r="D661" s="9"/>
      <c r="E661" s="7"/>
      <c r="F661" s="7"/>
      <c r="G661" s="11"/>
      <c r="H661" s="10"/>
      <c r="I661" s="9"/>
    </row>
    <row r="662" spans="1:9" ht="20.100000000000001" customHeight="1">
      <c r="A662" s="7"/>
      <c r="B662" s="8"/>
      <c r="C662" s="7"/>
      <c r="D662" s="9"/>
      <c r="E662" s="7"/>
      <c r="F662" s="7"/>
      <c r="G662" s="11"/>
      <c r="H662" s="10"/>
      <c r="I662" s="9"/>
    </row>
    <row r="663" spans="1:9" ht="20.100000000000001" customHeight="1">
      <c r="A663" s="7"/>
      <c r="B663" s="8"/>
      <c r="C663" s="7"/>
      <c r="D663" s="9"/>
      <c r="E663" s="7"/>
      <c r="F663" s="7"/>
      <c r="G663" s="11"/>
      <c r="H663" s="10"/>
      <c r="I663" s="9"/>
    </row>
    <row r="664" spans="1:9" ht="20.100000000000001" customHeight="1">
      <c r="A664" s="7"/>
      <c r="B664" s="8"/>
      <c r="C664" s="7"/>
      <c r="D664" s="9"/>
      <c r="E664" s="7"/>
      <c r="F664" s="7"/>
      <c r="G664" s="11"/>
      <c r="H664" s="10"/>
      <c r="I664" s="9"/>
    </row>
    <row r="665" spans="1:9" ht="20.100000000000001" customHeight="1">
      <c r="A665" s="7"/>
      <c r="B665" s="8"/>
      <c r="C665" s="7"/>
      <c r="D665" s="9"/>
      <c r="E665" s="7"/>
      <c r="F665" s="7"/>
      <c r="G665" s="11"/>
      <c r="H665" s="10"/>
      <c r="I665" s="9"/>
    </row>
    <row r="666" spans="1:9" ht="20.100000000000001" customHeight="1">
      <c r="A666" s="7"/>
      <c r="B666" s="8"/>
      <c r="C666" s="7"/>
      <c r="D666" s="9"/>
      <c r="E666" s="7"/>
      <c r="F666" s="7"/>
      <c r="G666" s="11"/>
      <c r="H666" s="10"/>
      <c r="I666" s="9"/>
    </row>
    <row r="667" spans="1:9" ht="20.100000000000001" customHeight="1">
      <c r="A667" s="7"/>
      <c r="B667" s="8"/>
      <c r="C667" s="7"/>
      <c r="D667" s="9"/>
      <c r="E667" s="7"/>
      <c r="F667" s="7"/>
      <c r="G667" s="11"/>
      <c r="H667" s="10"/>
      <c r="I667" s="9"/>
    </row>
    <row r="668" spans="1:9" ht="20.100000000000001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20.100000000000001" customHeight="1">
      <c r="A669" s="7"/>
      <c r="B669" s="8"/>
      <c r="C669" s="7"/>
      <c r="D669" s="9"/>
      <c r="E669" s="7"/>
      <c r="F669" s="7"/>
      <c r="G669" s="11"/>
      <c r="H669" s="10"/>
      <c r="I669" s="9"/>
    </row>
    <row r="670" spans="1:9" ht="20.100000000000001" customHeight="1">
      <c r="A670" s="7"/>
      <c r="B670" s="8"/>
      <c r="C670" s="7"/>
      <c r="D670" s="9"/>
      <c r="E670" s="7"/>
      <c r="F670" s="7"/>
      <c r="G670" s="11"/>
      <c r="H670" s="10"/>
      <c r="I670" s="9"/>
    </row>
    <row r="671" spans="1:9" ht="20.100000000000001" customHeight="1">
      <c r="A671" s="7"/>
      <c r="B671" s="8"/>
      <c r="C671" s="7"/>
      <c r="D671" s="9"/>
      <c r="E671" s="7"/>
      <c r="F671" s="7"/>
      <c r="G671" s="11"/>
      <c r="H671" s="10"/>
      <c r="I671" s="9"/>
    </row>
    <row r="672" spans="1:9" ht="20.100000000000001" customHeight="1">
      <c r="A672" s="7"/>
      <c r="B672" s="8"/>
      <c r="C672" s="7"/>
      <c r="D672" s="9"/>
      <c r="E672" s="7"/>
      <c r="F672" s="7"/>
      <c r="G672" s="11"/>
      <c r="H672" s="10"/>
      <c r="I672" s="9"/>
    </row>
    <row r="673" spans="1:9" ht="20.100000000000001" customHeight="1">
      <c r="A673" s="7"/>
      <c r="B673" s="8"/>
      <c r="C673" s="7"/>
      <c r="D673" s="9"/>
      <c r="E673" s="7"/>
      <c r="F673" s="7"/>
      <c r="G673" s="11"/>
      <c r="H673" s="10"/>
      <c r="I673" s="9"/>
    </row>
    <row r="674" spans="1:9" ht="20.100000000000001" customHeight="1">
      <c r="A674" s="7"/>
      <c r="B674" s="8"/>
      <c r="C674" s="7"/>
      <c r="D674" s="9"/>
      <c r="E674" s="7"/>
      <c r="F674" s="7"/>
      <c r="G674" s="11"/>
      <c r="H674" s="10"/>
      <c r="I674" s="9"/>
    </row>
    <row r="675" spans="1:9" ht="20.100000000000001" customHeight="1">
      <c r="A675" s="7"/>
      <c r="B675" s="8"/>
      <c r="C675" s="7"/>
      <c r="D675" s="9"/>
      <c r="E675" s="7"/>
      <c r="F675" s="7"/>
      <c r="G675" s="11"/>
      <c r="H675" s="10"/>
      <c r="I675" s="9"/>
    </row>
    <row r="676" spans="1:9" ht="20.100000000000001" customHeight="1">
      <c r="A676" s="7"/>
      <c r="B676" s="8"/>
      <c r="C676" s="7"/>
      <c r="D676" s="9"/>
      <c r="E676" s="7"/>
      <c r="F676" s="7"/>
      <c r="G676" s="11"/>
      <c r="H676" s="10"/>
      <c r="I676" s="9"/>
    </row>
    <row r="677" spans="1:9" ht="20.100000000000001" customHeight="1">
      <c r="A677" s="7"/>
      <c r="B677" s="8"/>
      <c r="C677" s="7"/>
      <c r="D677" s="9"/>
      <c r="E677" s="7"/>
      <c r="F677" s="7"/>
      <c r="G677" s="11"/>
      <c r="H677" s="10"/>
      <c r="I677" s="9"/>
    </row>
    <row r="678" spans="1:9" ht="20.100000000000001" customHeight="1">
      <c r="A678" s="7"/>
      <c r="B678" s="8"/>
      <c r="C678" s="7"/>
      <c r="D678" s="9"/>
      <c r="E678" s="7"/>
      <c r="F678" s="7"/>
      <c r="G678" s="11"/>
      <c r="H678" s="10"/>
      <c r="I678" s="9"/>
    </row>
    <row r="679" spans="1:9" ht="20.100000000000001" customHeight="1">
      <c r="A679" s="7"/>
      <c r="B679" s="8"/>
      <c r="C679" s="7"/>
      <c r="D679" s="9"/>
      <c r="E679" s="7"/>
      <c r="F679" s="7"/>
      <c r="G679" s="11"/>
      <c r="H679" s="10"/>
      <c r="I679" s="9"/>
    </row>
    <row r="680" spans="1:9" ht="20.100000000000001" customHeight="1">
      <c r="A680" s="7"/>
      <c r="B680" s="8"/>
      <c r="C680" s="7"/>
      <c r="D680" s="9"/>
      <c r="E680" s="7"/>
      <c r="F680" s="7"/>
      <c r="G680" s="11"/>
      <c r="H680" s="10"/>
      <c r="I680" s="9"/>
    </row>
    <row r="681" spans="1:9" ht="20.100000000000001" customHeight="1">
      <c r="A681" s="7"/>
      <c r="B681" s="8"/>
      <c r="C681" s="7"/>
      <c r="D681" s="9"/>
      <c r="E681" s="7"/>
      <c r="F681" s="7"/>
      <c r="G681" s="11"/>
      <c r="H681" s="10"/>
      <c r="I681" s="9"/>
    </row>
    <row r="682" spans="1:9" ht="20.100000000000001" customHeight="1">
      <c r="A682" s="7"/>
      <c r="B682" s="8"/>
      <c r="C682" s="7"/>
      <c r="D682" s="9"/>
      <c r="E682" s="7"/>
      <c r="F682" s="7"/>
      <c r="G682" s="11"/>
      <c r="H682" s="10"/>
      <c r="I682" s="9"/>
    </row>
    <row r="683" spans="1:9" ht="20.100000000000001" customHeight="1">
      <c r="A683" s="7"/>
      <c r="B683" s="8"/>
      <c r="C683" s="7"/>
      <c r="D683" s="9"/>
      <c r="E683" s="7"/>
      <c r="F683" s="7"/>
      <c r="G683" s="11"/>
      <c r="H683" s="10"/>
      <c r="I683" s="9"/>
    </row>
    <row r="684" spans="1:9" ht="20.100000000000001" customHeight="1">
      <c r="A684" s="7"/>
      <c r="B684" s="8"/>
      <c r="C684" s="7"/>
      <c r="D684" s="9"/>
      <c r="E684" s="7"/>
      <c r="F684" s="7"/>
      <c r="G684" s="11"/>
      <c r="H684" s="10"/>
      <c r="I684" s="9"/>
    </row>
    <row r="685" spans="1:9" ht="20.100000000000001" customHeight="1">
      <c r="A685" s="7"/>
      <c r="B685" s="8"/>
      <c r="C685" s="7"/>
      <c r="D685" s="9"/>
      <c r="E685" s="7"/>
      <c r="F685" s="7"/>
      <c r="G685" s="11"/>
      <c r="H685" s="10"/>
      <c r="I685" s="9"/>
    </row>
    <row r="686" spans="1:9" ht="20.100000000000001" customHeight="1">
      <c r="A686" s="7"/>
      <c r="B686" s="8"/>
      <c r="C686" s="7"/>
      <c r="D686" s="9"/>
      <c r="E686" s="7"/>
      <c r="F686" s="7"/>
      <c r="G686" s="11"/>
      <c r="H686" s="10"/>
      <c r="I686" s="9"/>
    </row>
    <row r="687" spans="1:9" ht="20.100000000000001" customHeight="1">
      <c r="A687" s="7"/>
      <c r="B687" s="8"/>
      <c r="C687" s="7"/>
      <c r="D687" s="9"/>
      <c r="E687" s="7"/>
      <c r="F687" s="7"/>
      <c r="G687" s="11"/>
      <c r="H687" s="10"/>
      <c r="I687" s="9"/>
    </row>
    <row r="688" spans="1:9" ht="20.100000000000001" customHeight="1">
      <c r="A688" s="7"/>
      <c r="B688" s="8"/>
      <c r="C688" s="7"/>
      <c r="D688" s="9"/>
      <c r="E688" s="7"/>
      <c r="F688" s="7"/>
      <c r="G688" s="11"/>
      <c r="H688" s="10"/>
      <c r="I688" s="9"/>
    </row>
  </sheetData>
  <mergeCells count="46">
    <mergeCell ref="A632:B632"/>
    <mergeCell ref="C653:F653"/>
    <mergeCell ref="A613:B613"/>
    <mergeCell ref="C631:F631"/>
    <mergeCell ref="A593:B593"/>
    <mergeCell ref="C612:F61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D17" sqref="D17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53.5703125" style="96" customWidth="1"/>
    <col min="5" max="5" width="16.57031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1043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43430</v>
      </c>
      <c r="C5" s="7" t="s">
        <v>752</v>
      </c>
      <c r="D5" s="9" t="s">
        <v>625</v>
      </c>
      <c r="E5" s="7" t="s">
        <v>1045</v>
      </c>
      <c r="F5" s="7"/>
      <c r="G5" s="11"/>
      <c r="H5" s="10">
        <v>13244055</v>
      </c>
      <c r="I5" s="9"/>
    </row>
    <row r="6" spans="1:9" s="111" customFormat="1" ht="18" customHeight="1">
      <c r="A6" s="7">
        <v>2</v>
      </c>
      <c r="B6" s="8">
        <v>43431</v>
      </c>
      <c r="C6" s="7" t="s">
        <v>850</v>
      </c>
      <c r="D6" s="9" t="s">
        <v>408</v>
      </c>
      <c r="E6" s="7" t="s">
        <v>1046</v>
      </c>
      <c r="F6" s="7"/>
      <c r="G6" s="11"/>
      <c r="H6" s="10">
        <v>79500000</v>
      </c>
      <c r="I6" s="9" t="s">
        <v>29</v>
      </c>
    </row>
    <row r="7" spans="1:9" s="162" customFormat="1" ht="18" customHeight="1">
      <c r="A7" s="7">
        <v>3</v>
      </c>
      <c r="B7" s="8"/>
      <c r="C7" s="7"/>
      <c r="D7" s="9"/>
      <c r="E7" s="7"/>
      <c r="F7" s="7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76" t="s">
        <v>600</v>
      </c>
      <c r="B16" s="177"/>
      <c r="C16" s="177"/>
      <c r="D16" s="177"/>
      <c r="E16" s="177"/>
      <c r="F16" s="178"/>
      <c r="G16" s="114">
        <f>SUM(G5:G11)</f>
        <v>0</v>
      </c>
      <c r="H16" s="114">
        <f>SUM(H5:H15)</f>
        <v>92744055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73" t="s">
        <v>51</v>
      </c>
      <c r="C18" s="173"/>
      <c r="D18" s="118"/>
      <c r="E18" s="117"/>
      <c r="F18" s="117"/>
      <c r="G18" s="119"/>
      <c r="H18" s="120" t="s">
        <v>1044</v>
      </c>
      <c r="I18" s="121"/>
    </row>
    <row r="19" spans="1:9" ht="18" customHeight="1">
      <c r="A19" s="117"/>
      <c r="B19" s="174">
        <v>43405</v>
      </c>
      <c r="C19" s="175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15119</v>
      </c>
      <c r="C21" s="44">
        <v>15271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15195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74">
        <v>43420</v>
      </c>
      <c r="C23" s="175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14521</v>
      </c>
      <c r="C25" s="44">
        <v>14667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14594</v>
      </c>
      <c r="D26" s="118"/>
      <c r="E26" s="117"/>
      <c r="F26" s="117"/>
      <c r="G26" s="119"/>
      <c r="H26" s="123"/>
      <c r="I26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K22" sqref="K22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79" t="s">
        <v>56</v>
      </c>
      <c r="D7" s="179"/>
      <c r="E7" s="179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80" t="s">
        <v>69</v>
      </c>
      <c r="D18" s="180"/>
      <c r="E18" s="180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80" t="s">
        <v>69</v>
      </c>
      <c r="D28" s="180"/>
      <c r="E28" s="180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80" t="s">
        <v>69</v>
      </c>
      <c r="D37" s="180"/>
      <c r="E37" s="180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1" t="s">
        <v>69</v>
      </c>
      <c r="D4" s="181"/>
      <c r="E4" s="181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1" t="s">
        <v>56</v>
      </c>
      <c r="D13" s="181"/>
      <c r="E13" s="181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1" t="s">
        <v>69</v>
      </c>
      <c r="D23" s="181"/>
      <c r="E23" s="181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2018-11-29T08:37:56Z</dcterms:modified>
</cp:coreProperties>
</file>