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918" i="1"/>
  <c r="G918"/>
  <c r="H891"/>
  <c r="H17" i="6"/>
  <c r="G891" i="1"/>
  <c r="H26" i="7" l="1"/>
  <c r="G26"/>
  <c r="H855" i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<sst xmlns="http://schemas.openxmlformats.org/spreadsheetml/2006/main" count="4121" uniqueCount="1342">
  <si>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</si>
  <si>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</si>
  <si>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</si>
  <si>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</si>
  <si>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</si>
  <si>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</si>
  <si>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</si>
  <si>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</si>
  <si>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</si>
  <si>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</si>
  <si>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</si>
  <si>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</si>
  <si>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</si>
  <si>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</si>
  <si>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</si>
  <si>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</si>
  <si>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</si>
  <si>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</si>
  <si>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</si>
  <si>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</si>
  <si>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</si>
  <si>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</si>
  <si>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</si>
  <si>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</si>
  <si>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</si>
  <si>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</si>
  <si>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</si>
  <si>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</si>
  <si>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</si>
  <si>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</si>
  <si>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</si>
  <si>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</si>
  <si>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</si>
  <si>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</si>
  <si>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</si>
  <si>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</si>
  <si>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</si>
  <si>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</si>
  <si>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</si>
  <si>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</si>
  <si>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</si>
  <si>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</si>
  <si>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</si>
  <si>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</si>
  <si>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</si>
  <si>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</si>
  <si>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</si>
  <si>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</si>
  <si>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</si>
  <si>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</si>
  <si>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</si>
  <si>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</si>
  <si>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</si>
  <si>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</si>
  <si>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</si>
  <si>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</si>
  <si>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</si>
  <si>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</si>
  <si>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</si>
  <si>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</si>
  <si>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</si>
  <si>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</si>
  <si>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</si>
  <si>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</si>
  <si>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</si>
  <si>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</si>
  <si>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</si>
  <si>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</si>
  <si>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</si>
  <si>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</si>
  <si>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</si>
  <si>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</si>
  <si>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</si>
  <si>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</si>
  <si>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</si>
  <si>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</si>
  <si>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</si>
  <si>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</si>
  <si>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</si>
  <si>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</si>
  <si>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</si>
  <si>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</si>
  <si>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</si>
  <si>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</si>
  <si>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</si>
  <si>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</si>
  <si>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</si>
  <si>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</si>
  <si>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</si>
  <si>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</si>
  <si>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</si>
  <si>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</si>
  <si>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</si>
  <si>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</si>
  <si>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</si>
  <si>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</si>
  <si>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</si>
  <si>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</si>
  <si>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</si>
  <si>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</si>
  <si>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</si>
  <si>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</si>
  <si>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</si>
  <si>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</si>
  <si>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</si>
  <si>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</si>
  <si>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</si>
  <si>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</si>
  <si>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</si>
  <si>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</si>
  <si>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</si>
  <si>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</si>
  <si>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</si>
  <si>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</si>
  <si>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</si>
  <si>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</si>
  <si>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</si>
  <si>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</si>
  <si>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</si>
  <si>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</si>
  <si>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</si>
  <si>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</si>
  <si>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</si>
  <si>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</si>
  <si>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</si>
  <si>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</si>
  <si>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</si>
  <si>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</si>
  <si>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</si>
  <si>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</si>
  <si>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</si>
  <si>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</si>
  <si>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</si>
  <si>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</si>
  <si>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</si>
  <si>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</si>
  <si>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</si>
  <si>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</si>
  <si>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</si>
  <si>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</si>
  <si>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</si>
  <si>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</si>
  <si>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</si>
  <si>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</si>
  <si>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</si>
  <si>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</si>
  <si>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</si>
  <si>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</si>
  <si>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</si>
  <si>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</si>
  <si>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</si>
  <si>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</si>
  <si>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</si>
  <si>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</si>
  <si>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</si>
  <si>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</si>
  <si>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</si>
  <si>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</si>
  <si>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</si>
  <si>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</si>
  <si>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</si>
  <si>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</si>
  <si>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</si>
  <si>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</si>
  <si>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</si>
  <si>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</si>
  <si>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</si>
  <si>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</si>
  <si>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</si>
  <si>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</si>
  <si>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</si>
  <si>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</si>
  <si>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</si>
  <si>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</si>
  <si>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</si>
  <si>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</si>
  <si>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</si>
  <si>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</si>
  <si>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</si>
  <si>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</si>
  <si>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</si>
  <si>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</si>
  <si>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</si>
  <si>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</si>
  <si>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</si>
  <si>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</si>
  <si>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</si>
  <si>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</si>
  <si>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</si>
  <si>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</si>
  <si>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</si>
  <si>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</si>
  <si>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</si>
  <si>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</si>
  <si>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</si>
  <si>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</si>
  <si>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</si>
  <si>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</si>
  <si>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</si>
  <si>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</si>
  <si>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</si>
  <si>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</si>
  <si>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</si>
  <si>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</si>
  <si>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</si>
  <si>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</si>
  <si>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</si>
  <si>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</si>
  <si>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</si>
  <si>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</si>
  <si>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</si>
  <si>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</si>
  <si>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</si>
  <si>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</si>
  <si>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</si>
  <si>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</si>
  <si>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</si>
  <si>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</si>
  <si>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</si>
  <si>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</si>
  <si>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</si>
  <si>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</si>
  <si>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</si>
  <si>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</si>
  <si>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</si>
  <si>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</si>
  <si>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</si>
  <si>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</si>
  <si>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</si>
  <si>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</si>
  <si>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</si>
  <si>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</si>
  <si>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</si>
  <si>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</si>
  <si>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</si>
  <si>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</si>
  <si>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</si>
  <si>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</si>
  <si>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</si>
  <si>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</si>
  <si>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</si>
  <si>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</si>
  <si>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</si>
  <si>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</si>
  <si>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</si>
  <si>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</si>
  <si>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</si>
  <si>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</si>
  <si>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</si>
  <si>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</si>
  <si>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</si>
  <si>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</si>
  <si>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</si>
  <si>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</si>
  <si>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</si>
  <si>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</si>
  <si>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</si>
  <si>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</si>
  <si>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</si>
  <si>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</si>
  <si>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</si>
  <si>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</si>
  <si>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</si>
  <si>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</si>
  <si>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</si>
  <si>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</si>
  <si>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</si>
  <si>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</si>
  <si>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</si>
  <si>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</si>
  <si>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</si>
  <si>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</si>
  <si>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</si>
  <si>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</si>
  <si>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</si>
  <si>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</si>
  <si>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</si>
  <si>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</si>
  <si>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</si>
  <si>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</si>
  <si>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</si>
  <si>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</si>
  <si>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</si>
  <si>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</si>
  <si>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</si>
  <si>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</si>
  <si>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</si>
  <si>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</si>
  <si>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</si>
  <si>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</si>
  <si>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</si>
  <si>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</si>
  <si>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</si>
  <si>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</si>
  <si>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</si>
  <si>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</si>
  <si>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</si>
  <si>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</si>
  <si>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</si>
  <si>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</si>
  <si>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</si>
  <si>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</si>
  <si>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</si>
  <si>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</si>
  <si>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</si>
  <si>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</si>
  <si>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</si>
  <si>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</si>
  <si>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</si>
  <si>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</si>
  <si>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</si>
  <si>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</si>
  <si>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</si>
  <si>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</si>
  <si>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</si>
  <si>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</si>
  <si>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</si>
  <si>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</si>
  <si>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</si>
  <si>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</si>
  <si>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</si>
  <si>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</si>
  <si>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</si>
  <si>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</si>
  <si>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</si>
  <si>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</si>
  <si>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</si>
  <si>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</si>
  <si>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</si>
  <si>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</si>
  <si>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</si>
  <si>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</si>
  <si>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</si>
  <si>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</si>
  <si>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</si>
  <si>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</si>
  <si>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</si>
  <si>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</si>
  <si>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</si>
  <si>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</si>
  <si>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</si>
  <si>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</si>
  <si>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</si>
  <si>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</si>
  <si>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</si>
  <si>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</si>
  <si>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</si>
  <si>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</si>
  <si>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</si>
  <si>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</si>
  <si>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</si>
  <si>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</si>
  <si>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</si>
  <si>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</si>
  <si>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</si>
  <si>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</si>
  <si>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</si>
  <si>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</si>
  <si>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</si>
  <si>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</si>
  <si>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</si>
  <si>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</si>
  <si>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</si>
  <si>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</si>
  <si>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</si>
  <si>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</si>
  <si>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</si>
  <si>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</si>
  <si>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</si>
  <si>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</si>
  <si>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</si>
  <si>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</si>
  <si>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</si>
  <si>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</si>
  <si>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</si>
  <si>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</si>
  <si>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</si>
  <si>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</si>
  <si>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</si>
  <si>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</si>
  <si>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</si>
  <si>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</si>
  <si>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</si>
  <si>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</si>
  <si>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</si>
  <si>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</si>
  <si>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</si>
  <si>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</si>
  <si>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</si>
  <si>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</si>
  <si>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</si>
  <si>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</si>
  <si>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</si>
  <si>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</si>
  <si>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</si>
  <si>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</si>
  <si>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</si>
  <si>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</si>
  <si>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</si>
  <si>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</si>
  <si>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</si>
  <si>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</si>
  <si>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</si>
  <si>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</si>
  <si>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</si>
  <si>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</si>
  <si>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</si>
  <si>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</si>
  <si>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</si>
  <si>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</si>
  <si>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</si>
  <si>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</si>
  <si>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</si>
  <si>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</si>
  <si>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</si>
  <si>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</si>
  <si>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</si>
  <si>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</si>
  <si>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</si>
  <si>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</si>
  <si>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</si>
  <si>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</si>
  <si>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</si>
  <si>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</si>
  <si>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</si>
  <si>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</si>
  <si>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</si>
  <si>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</si>
  <si>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</si>
  <si>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</si>
  <si>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</si>
  <si>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</si>
  <si>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</si>
  <si>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</si>
  <si>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</si>
  <si>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</si>
  <si>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</si>
  <si>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</si>
  <si>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</si>
  <si>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</si>
  <si>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</si>
  <si>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</si>
  <si>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</si>
  <si>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</si>
  <si>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</si>
  <si>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</si>
  <si>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</si>
  <si>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</si>
  <si>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</si>
  <si>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</si>
  <si>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</si>
  <si>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</si>
  <si>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</si>
  <si>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</si>
  <si>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</si>
  <si>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</si>
  <si>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</si>
  <si>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</si>
  <si>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</si>
  <si>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</si>
  <si>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</si>
  <si>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</si>
  <si>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</si>
  <si>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</si>
  <si>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</si>
  <si>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</si>
  <si>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</si>
  <si>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</si>
  <si>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</si>
  <si>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</si>
  <si>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</si>
  <si>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</si>
  <si>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</si>
  <si>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</si>
  <si>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</si>
  <si>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</si>
  <si>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</si>
  <si>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</si>
  <si>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</si>
  <si>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</si>
  <si>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</si>
  <si>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</si>
  <si>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</si>
  <si>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</si>
  <si>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</si>
  <si>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</si>
  <si>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</si>
  <si>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</si>
  <si>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</si>
  <si>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</si>
  <si>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</si>
  <si>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</si>
  <si>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</si>
  <si>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</si>
  <si>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</si>
  <si>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</si>
  <si>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</si>
  <si>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</si>
  <si>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</si>
  <si>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</si>
  <si>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</si>
  <si>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</si>
  <si>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</si>
  <si>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</si>
  <si>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</si>
  <si>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</si>
  <si>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</si>
  <si>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</si>
  <si>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</si>
  <si>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</si>
  <si>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</si>
  <si>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</si>
  <si>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</si>
  <si>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</si>
  <si>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</si>
  <si>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</si>
  <si>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</si>
  <si>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</si>
  <si>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</si>
  <si>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</si>
  <si>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</si>
  <si>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</si>
  <si>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</si>
  <si>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</si>
  <si>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</si>
  <si>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</si>
  <si>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</si>
  <si>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</si>
  <si>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</si>
  <si>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</si>
  <si>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</si>
  <si>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</si>
  <si>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</si>
  <si>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</si>
  <si>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</si>
  <si>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</si>
  <si>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</si>
  <si>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</si>
  <si>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</si>
  <si>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</si>
  <si>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</si>
  <si>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</si>
  <si>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</si>
  <si>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</si>
  <si>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</si>
  <si>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</si>
  <si>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</si>
  <si>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</si>
  <si>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</si>
  <si>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</si>
  <si>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</si>
  <si>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</si>
  <si>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</si>
  <si>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</si>
  <si>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</si>
  <si>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</si>
  <si>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</si>
  <si>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</si>
  <si>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</si>
  <si>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</si>
  <si>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</si>
  <si>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</si>
  <si>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</si>
  <si>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</si>
  <si>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</si>
  <si>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</si>
  <si>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</si>
  <si>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</si>
  <si>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</si>
  <si>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</si>
  <si>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</si>
  <si>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</si>
  <si>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</si>
  <si>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</si>
  <si>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</si>
  <si>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</si>
  <si>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</si>
  <si>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</si>
  <si>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</si>
  <si>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</si>
  <si>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</si>
  <si>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</si>
  <si>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</si>
  <si>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</si>
  <si>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</si>
  <si>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</si>
  <si>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</si>
  <si>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</si>
  <si>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</si>
  <si>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</si>
  <si>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</si>
  <si>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</si>
  <si>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</si>
  <si>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</si>
  <si>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</si>
  <si>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</si>
  <si>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</si>
  <si>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</si>
  <si>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</si>
  <si>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</si>
  <si>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</si>
  <si>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</si>
  <si>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</si>
  <si>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</si>
  <si>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</si>
  <si>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</si>
  <si>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</si>
  <si>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</si>
  <si>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</si>
  <si>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</si>
  <si>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</si>
  <si>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</si>
  <si>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</si>
  <si>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</si>
  <si>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</si>
  <si>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</si>
  <si>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</si>
  <si>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</si>
  <si>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</si>
  <si>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</si>
  <si>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</si>
  <si>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</si>
  <si>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</si>
  <si>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</si>
  <si>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</si>
  <si>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</si>
  <si>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</si>
  <si>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</si>
  <si>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</si>
  <si>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</si>
  <si>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</si>
  <si>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</si>
  <si>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</si>
  <si>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</si>
  <si>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</si>
  <si>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</si>
  <si>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</si>
  <si>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</si>
  <si>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</si>
  <si>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</si>
  <si>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</si>
  <si>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</si>
  <si>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</si>
  <si>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</si>
  <si>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</si>
  <si>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</si>
  <si>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</si>
  <si>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</si>
  <si>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</si>
  <si>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</si>
  <si>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</si>
  <si>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</si>
  <si>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</si>
  <si>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</si>
  <si>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</si>
  <si>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</si>
  <si>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</si>
  <si>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</si>
  <si>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</si>
  <si>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</si>
  <si>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</si>
  <si>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</si>
  <si>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</si>
  <si>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</si>
  <si>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</si>
  <si>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</si>
  <si>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</si>
  <si>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</si>
  <si>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</si>
  <si>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</si>
  <si>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</si>
  <si>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</si>
  <si>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</si>
  <si>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</si>
  <si>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</si>
  <si>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</si>
  <si>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</si>
  <si>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</si>
  <si>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</si>
  <si>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</si>
  <si>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</si>
  <si>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</si>
  <si>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</si>
  <si>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</si>
  <si>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</si>
  <si>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</si>
  <si>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</si>
  <si>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</si>
  <si>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</si>
  <si>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</si>
  <si>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</si>
  <si>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</si>
  <si>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</si>
  <si>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</si>
  <si>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</si>
  <si>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</si>
  <si>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</si>
  <si>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</si>
  <si>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</si>
  <si>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</si>
  <si>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</si>
  <si>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</si>
  <si>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</si>
  <si>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</si>
  <si>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</si>
  <si>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</si>
  <si>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</si>
  <si>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</si>
  <si>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</si>
  <si>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</si>
  <si>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</si>
  <si>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</si>
  <si>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</si>
  <si>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</si>
  <si>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</si>
  <si>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</si>
  <si>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</si>
  <si>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</si>
  <si>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</si>
  <si>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</si>
  <si>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</si>
  <si>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</si>
  <si>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</si>
  <si>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</si>
  <si>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</si>
  <si>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</si>
  <si>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</si>
  <si>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</si>
  <si>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</si>
  <si>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</si>
  <si>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</si>
  <si>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</si>
  <si>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</si>
  <si>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</si>
  <si>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</si>
  <si>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</si>
  <si>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</si>
  <si>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</si>
  <si>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</si>
  <si>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</si>
  <si>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</si>
  <si>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</si>
  <si>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</si>
  <si>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</si>
  <si>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</si>
  <si>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</si>
  <si>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</si>
  <si>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</si>
  <si>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</si>
  <si>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</si>
  <si>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</si>
  <si>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</si>
  <si>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</si>
  <si>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</si>
  <si>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</si>
  <si>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</si>
  <si>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</si>
  <si>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</si>
  <si>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</si>
  <si>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</si>
  <si>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</si>
  <si>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</si>
  <si>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</si>
  <si>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</si>
  <si>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</si>
  <si>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</si>
  <si>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</si>
  <si>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</si>
  <si>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</si>
  <si>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</si>
  <si>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</si>
  <si>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</si>
  <si>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</si>
  <si>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</si>
  <si>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</si>
  <si>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</si>
  <si>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</si>
  <si>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</si>
  <si>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</si>
  <si>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</si>
  <si>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</si>
  <si>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</si>
  <si>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</si>
  <si>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</si>
  <si>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</si>
  <si>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</si>
  <si>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</si>
  <si>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</si>
  <si>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</si>
  <si>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</si>
  <si>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</si>
  <si>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</si>
  <si>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</si>
  <si>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</si>
  <si>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</si>
  <si>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</si>
  <si>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</si>
  <si>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</si>
  <si>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</si>
  <si>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</si>
  <si>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</si>
  <si>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</si>
  <si>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</si>
  <si>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</si>
  <si>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</si>
  <si>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</si>
  <si>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</si>
  <si>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</si>
  <si>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</si>
  <si>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</si>
  <si>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</si>
  <si>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</si>
  <si>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</si>
  <si>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</si>
  <si>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</si>
  <si>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</si>
  <si>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</si>
  <si>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</si>
  <si>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</si>
  <si>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</si>
  <si>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</si>
  <si>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</si>
  <si>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</si>
  <si>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</si>
  <si>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</si>
  <si>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</si>
  <si>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</si>
  <si>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</si>
  <si>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</si>
  <si>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</si>
  <si>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</si>
  <si>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</si>
  <si>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</si>
  <si>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</si>
  <si>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</si>
  <si>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</si>
  <si>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</si>
  <si>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</si>
  <si>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</si>
  <si>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</si>
  <si>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</si>
  <si>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</si>
  <si>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</si>
  <si>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</si>
  <si>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</si>
  <si>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</si>
  <si>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</si>
  <si>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</si>
  <si>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</si>
  <si>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</si>
  <si>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</si>
  <si>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</si>
  <si>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</si>
  <si>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</si>
  <si>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</si>
  <si>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</si>
  <si>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</si>
  <si>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</si>
  <si>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</si>
  <si>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</si>
  <si>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</si>
  <si>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</si>
  <si>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</si>
  <si>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</si>
  <si>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</si>
  <si>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</si>
  <si>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</si>
  <si>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</si>
  <si>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</si>
  <si>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</si>
  <si>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</si>
  <si>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</si>
  <si>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</si>
  <si>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</si>
  <si>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</si>
  <si>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</si>
  <si>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</si>
  <si>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</si>
  <si>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</si>
  <si>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</si>
  <si>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</si>
  <si>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</si>
  <si>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</si>
  <si>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</si>
  <si>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</si>
  <si>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</si>
  <si>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</si>
  <si>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</si>
  <si>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</si>
  <si>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</si>
  <si>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</si>
  <si>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</si>
  <si>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</si>
  <si>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</si>
  <si>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</si>
  <si>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</si>
  <si>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</si>
  <si>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</si>
  <si>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</si>
  <si>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</si>
  <si>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</si>
  <si>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</si>
  <si>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</si>
  <si>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</si>
  <si>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</si>
  <si>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</si>
  <si>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</si>
  <si>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</si>
  <si>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</si>
  <si>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</si>
  <si>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</si>
  <si>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</si>
  <si>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</si>
  <si>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</si>
  <si>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</si>
  <si>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</si>
  <si>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</si>
  <si>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</si>
  <si>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</si>
  <si>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</si>
  <si>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</si>
  <si>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</si>
  <si>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</si>
  <si>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</si>
  <si>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</si>
  <si>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</si>
  <si>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</si>
  <si>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</si>
  <si>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</si>
  <si>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</si>
  <si>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</si>
  <si>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</si>
  <si>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</si>
  <si>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</si>
  <si>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</si>
  <si>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</si>
  <si>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</si>
  <si>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</si>
  <si>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</si>
  <si>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</si>
  <si>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</si>
  <si>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</si>
  <si>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</si>
  <si>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</si>
  <si>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</si>
  <si>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</si>
  <si>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</si>
  <si>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</si>
  <si>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</si>
  <si>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</si>
  <si>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</si>
  <si>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</si>
  <si>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</si>
  <si>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</si>
  <si>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</si>
  <si>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</si>
  <si>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</si>
  <si>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</si>
  <si>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</si>
  <si>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</si>
  <si>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</si>
  <si>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</si>
  <si>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</si>
  <si>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</si>
  <si>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</si>
  <si>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</si>
  <si>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</si>
  <si>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</si>
  <si>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</si>
  <si>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</si>
  <si>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</si>
  <si>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</si>
  <si>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</si>
  <si>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</si>
  <si>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</si>
  <si>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</si>
  <si>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</si>
  <si>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</si>
  <si>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</si>
  <si>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</si>
  <si>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</si>
  <si>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</si>
  <si>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</si>
  <si>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</si>
  <si>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</si>
  <si>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</si>
  <si>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</si>
  <si>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</si>
  <si>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</si>
  <si>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</si>
  <si>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</si>
  <si>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</si>
  <si>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</si>
  <si>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</si>
  <si>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</si>
  <si>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</si>
  <si>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</si>
  <si>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</si>
  <si>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</si>
  <si>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</si>
  <si>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</si>
  <si>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</si>
  <si>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</si>
  <si>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</si>
  <si>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</si>
  <si>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</si>
  <si>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</si>
  <si>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</si>
  <si>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</si>
  <si>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</si>
  <si>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</si>
  <si>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</si>
  <si>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</si>
  <si>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</si>
  <si>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</si>
  <si>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</si>
  <si>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</si>
  <si>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</si>
  <si>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</si>
  <si>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</si>
  <si>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</si>
  <si>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</si>
  <si>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</si>
  <si>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</si>
  <si>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</si>
  <si>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</si>
  <si>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</si>
  <si>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</si>
  <si>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</si>
  <si>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</si>
  <si>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</si>
  <si>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</si>
  <si>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</si>
  <si>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</si>
  <si>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</si>
  <si>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</si>
  <si>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</si>
  <si>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</si>
  <si>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</si>
  <si>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</si>
  <si>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</si>
  <si>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</si>
  <si>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</si>
  <si>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</si>
  <si>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</si>
  <si>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</si>
  <si>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</si>
  <si>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</si>
  <si>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</si>
  <si>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</si>
  <si>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</si>
  <si>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</si>
  <si>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</si>
  <si>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</si>
  <si>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</si>
  <si>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</si>
  <si>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</si>
  <si>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</si>
  <si>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</si>
  <si>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</si>
  <si>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</si>
  <si>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</si>
  <si>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</si>
  <si>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</si>
  <si>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</si>
  <si>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</si>
  <si>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</si>
  <si>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</si>
  <si>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</si>
  <si>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</si>
  <si>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</si>
  <si>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</si>
  <si>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</si>
  <si>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</si>
  <si>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</si>
  <si>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</si>
  <si>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</si>
  <si>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</si>
  <si>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</si>
  <si>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</si>
  <si>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</si>
  <si>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</si>
  <si>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</si>
  <si>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</si>
  <si>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</si>
  <si>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</si>
  <si>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</si>
  <si>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</si>
  <si>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</si>
  <si>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</si>
  <si>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</si>
  <si>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</si>
  <si>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</si>
  <si>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</si>
  <si>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</si>
  <si>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</si>
  <si>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</si>
  <si>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</si>
  <si>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</si>
  <si>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</si>
  <si>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</si>
  <si>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</si>
  <si>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</si>
  <si>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</si>
  <si>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</si>
  <si>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</si>
  <si>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</si>
  <si>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</si>
  <si>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</si>
  <si>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</si>
  <si>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</si>
  <si>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</si>
  <si>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</si>
  <si>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</si>
  <si>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</si>
  <si>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</si>
  <si>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</si>
  <si>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</si>
  <si>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</si>
  <si>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</si>
  <si>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</si>
  <si>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</si>
  <si>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</si>
  <si>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</si>
  <si>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</si>
  <si>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</si>
  <si>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</si>
  <si>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</si>
  <si>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</si>
  <si>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</si>
  <si>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</si>
  <si>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</si>
  <si>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</si>
  <si>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</si>
  <si>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</si>
  <si>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</si>
  <si>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</si>
  <si>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</si>
  <si>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</si>
  <si>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</si>
  <si>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</si>
  <si>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</si>
  <si>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</si>
  <si>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</si>
  <si>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</si>
  <si>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</si>
  <si>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</si>
  <si>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</si>
  <si>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</si>
  <si>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</si>
  <si>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</si>
  <si>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</si>
  <si>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</si>
  <si>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</si>
  <si>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</si>
  <si>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</si>
  <si>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</si>
  <si>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</si>
  <si>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</si>
  <si>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</si>
  <si>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</si>
  <si>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</si>
  <si>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</si>
  <si>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</si>
  <si>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</si>
  <si>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</si>
  <si>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</si>
  <si>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</si>
  <si>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</si>
  <si>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</si>
  <si>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</si>
  <si>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</si>
  <si>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</si>
  <si>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</si>
  <si>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</si>
  <si>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</si>
  <si>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</si>
  <si>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</si>
  <si>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</si>
  <si>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</si>
  <si>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</si>
  <si>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</si>
  <si>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</si>
  <si>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</si>
  <si>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</si>
  <si>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</si>
  <si>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</si>
  <si>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</si>
  <si>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</si>
  <si>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</si>
  <si>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</si>
  <si>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</si>
  <si>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</si>
  <si>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</si>
  <si>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</si>
  <si>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</si>
  <si>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</si>
  <si>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</si>
  <si>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</si>
  <si>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</si>
  <si>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</si>
  <si>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</si>
  <si>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</si>
  <si>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</si>
  <si>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</si>
  <si>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</si>
  <si>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</si>
  <si>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</si>
  <si>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</si>
  <si>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</si>
  <si>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</si>
  <si>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</si>
  <si>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</si>
  <si>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</si>
  <si>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</si>
  <si>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</si>
  <si>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</si>
  <si>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</si>
  <si>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</si>
  <si>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</si>
  <si>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</si>
  <si>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</si>
  <si>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</si>
  <si>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</si>
  <si>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</si>
  <si>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</si>
  <si>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</si>
  <si>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</si>
  <si>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</si>
  <si>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</si>
  <si>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</si>
  <si>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</si>
  <si>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</si>
  <si>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</si>
  <si>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</si>
  <si>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</si>
  <si>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</si>
  <si>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</si>
  <si>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</si>
  <si>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</si>
  <si>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</si>
  <si>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</si>
  <si>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</si>
  <si>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</si>
  <si>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</si>
  <si>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</si>
  <si>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</si>
  <si>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</si>
  <si>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</si>
  <si>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</si>
  <si>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</si>
  <si>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</si>
  <si>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</si>
  <si>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</si>
  <si>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</si>
  <si>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</si>
  <si>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</si>
  <si>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</si>
  <si>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</si>
  <si>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</si>
  <si>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</si>
  <si>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</si>
  <si>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</si>
  <si>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</si>
  <si>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</si>
  <si>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</si>
  <si>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</si>
  <si>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</si>
  <si>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</si>
  <si>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</si>
  <si>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</si>
  <si>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</si>
  <si>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</si>
  <si>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</si>
  <si>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</si>
  <si>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</si>
  <si>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</si>
  <si>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</si>
  <si>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</si>
  <si>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</si>
  <si>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</si>
  <si>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</si>
  <si>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</si>
  <si>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</si>
  <si>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</si>
  <si>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</si>
  <si>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</si>
  <si>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</si>
  <si>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</si>
  <si>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</si>
  <si>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</si>
  <si>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</si>
  <si>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</si>
  <si>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</si>
  <si>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</si>
  <si>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</si>
  <si>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</si>
  <si>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</si>
  <si>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</si>
  <si>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</si>
  <si>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</si>
  <si>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</si>
  <si>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</si>
  <si>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</si>
  <si>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</si>
  <si>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</si>
  <si>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</si>
  <si>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</si>
  <si>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</si>
  <si>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</si>
  <si>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</si>
  <si>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</si>
  <si>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</si>
  <si>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</si>
  <si>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</si>
  <si>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</si>
  <si>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</si>
  <si>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</si>
  <si>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01 - 31/10/19</t>
  </si>
  <si>
    <t>Okt - Nov'19</t>
  </si>
  <si>
    <t>PT. Doosan Heavy Industries Indonesia (Inv no.009,010,011)</t>
  </si>
  <si>
    <t>19/10 - 05/11/19</t>
  </si>
  <si>
    <t>PT. Doosan Heavy Industries Indonesia (Inv no.015 &amp; 016)</t>
  </si>
  <si>
    <t>05/09 - 04/12/19</t>
  </si>
  <si>
    <t>Mandiri (+ Rp 7.824.390, kelebihan byr inv 030)</t>
  </si>
  <si>
    <t>Mandiri (kelebihan byr 7.824.390), dikalkulasikan ke inv 010/09</t>
  </si>
  <si>
    <t>08/09 - 07/11/19</t>
  </si>
  <si>
    <t xml:space="preserve">PT. Inti Karya Persada Tehnik - MTBE </t>
  </si>
  <si>
    <t>PT. Inti Karya Persada Tehnik - NPE (Inv 021 &amp; 031)</t>
  </si>
  <si>
    <t>01/10 - 31/12/19</t>
  </si>
  <si>
    <t xml:space="preserve">2 inv </t>
  </si>
  <si>
    <t>05/10 - 31/10/19</t>
  </si>
  <si>
    <t>PT. Inti Karya Persada Tehnik - NSI (Inv. No.012, 013)</t>
  </si>
  <si>
    <t>November'19</t>
  </si>
  <si>
    <t>December'19</t>
  </si>
  <si>
    <t>PT. Nippon Shokubai Indonesia - new project (Inv no.016,017,018)</t>
  </si>
  <si>
    <t>30/09 - 29/12/19</t>
  </si>
  <si>
    <t>19/11 - 18/12/19</t>
  </si>
  <si>
    <t>14/10/19 - 13/08/20</t>
  </si>
  <si>
    <t>01/10/19 - 30/09/20</t>
  </si>
  <si>
    <t>Periode 13-20 November 2019</t>
  </si>
  <si>
    <t>Cilegon, 20 November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</si>
</sst>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952"/>
  <sheetViews>
    <sheetView topLeftCell="E883" workbookViewId="0">
      <selection activeCell="B896" sqref="B896:I897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43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4" t="s">
        <v>112</v>
      </c>
      <c r="B4" s="185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6" t="s">
        <v>28</v>
      </c>
      <c r="D35" s="187"/>
      <c r="E35" s="187"/>
      <c r="F35" s="188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4" t="s">
        <v>190</v>
      </c>
      <c r="B36" s="185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6" t="s">
        <v>220</v>
      </c>
      <c r="D65" s="187"/>
      <c r="E65" s="187"/>
      <c r="F65" s="188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4" t="s">
        <v>249</v>
      </c>
      <c r="B66" s="185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6" t="s">
        <v>250</v>
      </c>
      <c r="D103" s="187"/>
      <c r="E103" s="187"/>
      <c r="F103" s="188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4" t="s">
        <v>307</v>
      </c>
      <c r="B104" s="185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6" t="s">
        <v>316</v>
      </c>
      <c r="D130" s="187"/>
      <c r="E130" s="187"/>
      <c r="F130" s="188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4" t="s">
        <v>346</v>
      </c>
      <c r="B131" s="185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6" t="s">
        <v>347</v>
      </c>
      <c r="D161" s="187"/>
      <c r="E161" s="187"/>
      <c r="F161" s="188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4" t="s">
        <v>405</v>
      </c>
      <c r="B162" s="185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6" t="s">
        <v>429</v>
      </c>
      <c r="D184" s="187"/>
      <c r="E184" s="187"/>
      <c r="F184" s="188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4" t="s">
        <v>430</v>
      </c>
      <c r="B185" s="185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6" t="s">
        <v>446</v>
      </c>
      <c r="D220" s="187"/>
      <c r="E220" s="187"/>
      <c r="F220" s="188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4" t="s">
        <v>445</v>
      </c>
      <c r="B221" s="185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6" t="s">
        <v>503</v>
      </c>
      <c r="D251" s="187"/>
      <c r="E251" s="187"/>
      <c r="F251" s="188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4" t="s">
        <v>502</v>
      </c>
      <c r="B252" s="185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6" t="s">
        <v>551</v>
      </c>
      <c r="D278" s="187"/>
      <c r="E278" s="187"/>
      <c r="F278" s="188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4" t="s">
        <v>550</v>
      </c>
      <c r="B279" s="185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6" t="s">
        <v>586</v>
      </c>
      <c r="D316" s="187"/>
      <c r="E316" s="187"/>
      <c r="F316" s="188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4" t="s">
        <v>604</v>
      </c>
      <c r="B317" s="185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6" t="s">
        <v>669</v>
      </c>
      <c r="D351" s="187"/>
      <c r="E351" s="187"/>
      <c r="F351" s="188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4" t="s">
        <v>646</v>
      </c>
      <c r="B352" s="185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89" t="s">
        <v>670</v>
      </c>
      <c r="D377" s="190"/>
      <c r="E377" s="190"/>
      <c r="F377" s="191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4" t="s">
        <v>706</v>
      </c>
      <c r="B378" s="185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89" t="s">
        <v>28</v>
      </c>
      <c r="D410" s="190"/>
      <c r="E410" s="190"/>
      <c r="F410" s="191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4" t="s">
        <v>725</v>
      </c>
      <c r="B411" s="185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89" t="s">
        <v>726</v>
      </c>
      <c r="D439" s="190"/>
      <c r="E439" s="190"/>
      <c r="F439" s="191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4" t="s">
        <v>786</v>
      </c>
      <c r="B440" s="185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89" t="s">
        <v>250</v>
      </c>
      <c r="D467" s="190"/>
      <c r="E467" s="190"/>
      <c r="F467" s="191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4" t="s">
        <v>822</v>
      </c>
      <c r="B468" s="185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89" t="s">
        <v>316</v>
      </c>
      <c r="D492" s="190"/>
      <c r="E492" s="190"/>
      <c r="F492" s="191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4" t="s">
        <v>844</v>
      </c>
      <c r="B493" s="185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6" t="s">
        <v>347</v>
      </c>
      <c r="D519" s="187"/>
      <c r="E519" s="187"/>
      <c r="F519" s="188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4" t="s">
        <v>852</v>
      </c>
      <c r="B520" s="185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6" t="s">
        <v>429</v>
      </c>
      <c r="D536" s="187"/>
      <c r="E536" s="187"/>
      <c r="F536" s="188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4" t="s">
        <v>904</v>
      </c>
      <c r="B537" s="185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6" t="s">
        <v>446</v>
      </c>
      <c r="D564" s="187"/>
      <c r="E564" s="187"/>
      <c r="F564" s="188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4" t="s">
        <v>934</v>
      </c>
      <c r="B565" s="185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6" t="s">
        <v>503</v>
      </c>
      <c r="D592" s="187"/>
      <c r="E592" s="187"/>
      <c r="F592" s="188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4" t="s">
        <v>962</v>
      </c>
      <c r="B593" s="185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6" t="s">
        <v>551</v>
      </c>
      <c r="D612" s="187"/>
      <c r="E612" s="187"/>
      <c r="F612" s="188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4" t="s">
        <v>1003</v>
      </c>
      <c r="B613" s="185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6" t="s">
        <v>586</v>
      </c>
      <c r="D631" s="187"/>
      <c r="E631" s="187"/>
      <c r="F631" s="188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4" t="s">
        <v>1025</v>
      </c>
      <c r="B632" s="185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6" t="s">
        <v>669</v>
      </c>
      <c r="D649" s="187"/>
      <c r="E649" s="187"/>
      <c r="F649" s="188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4" t="s">
        <v>1045</v>
      </c>
      <c r="B650" s="185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6" t="s">
        <v>1046</v>
      </c>
      <c r="D669" s="187"/>
      <c r="E669" s="187"/>
      <c r="F669" s="188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2" t="s">
        <v>1068</v>
      </c>
      <c r="B670" s="193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6" t="s">
        <v>1085</v>
      </c>
      <c r="D694" s="187"/>
      <c r="E694" s="187"/>
      <c r="F694" s="188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2" t="s">
        <v>1113</v>
      </c>
      <c r="B695" s="193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6" t="s">
        <v>1118</v>
      </c>
      <c r="D720" s="187"/>
      <c r="E720" s="187"/>
      <c r="F720" s="188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4" t="s">
        <v>1144</v>
      </c>
      <c r="B721" s="185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6" t="s">
        <v>1145</v>
      </c>
      <c r="D744" s="187"/>
      <c r="E744" s="187"/>
      <c r="F744" s="188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4" t="s">
        <v>1171</v>
      </c>
      <c r="B745" s="185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6" t="s">
        <v>316</v>
      </c>
      <c r="D770" s="187"/>
      <c r="E770" s="187"/>
      <c r="F770" s="188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4" t="s">
        <v>1188</v>
      </c>
      <c r="B771" s="185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6" t="s">
        <v>1213</v>
      </c>
      <c r="D791" s="187"/>
      <c r="E791" s="187"/>
      <c r="F791" s="188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4" t="s">
        <v>1212</v>
      </c>
      <c r="B792" s="185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6" t="s">
        <v>1214</v>
      </c>
      <c r="D808" s="187"/>
      <c r="E808" s="187"/>
      <c r="F808" s="188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4" t="s">
        <v>1237</v>
      </c>
      <c r="B809" s="185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6" t="s">
        <v>1248</v>
      </c>
      <c r="D833" s="187"/>
      <c r="E833" s="187"/>
      <c r="F833" s="188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4" t="s">
        <v>1268</v>
      </c>
      <c r="B834" s="185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6" t="s">
        <v>1270</v>
      </c>
      <c r="D855" s="187"/>
      <c r="E855" s="187"/>
      <c r="F855" s="188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4" t="s">
        <v>1293</v>
      </c>
      <c r="B856" s="185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6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6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1307</v>
      </c>
      <c r="F866" s="12" t="s">
        <v>13</v>
      </c>
      <c r="G866" s="11"/>
      <c r="H866" s="10">
        <v>1000000</v>
      </c>
      <c r="I866" s="9"/>
    </row>
    <row r="867" spans="1:6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1307</v>
      </c>
      <c r="F867" s="12" t="s">
        <v>159</v>
      </c>
      <c r="G867" s="11"/>
      <c r="H867" s="10">
        <v>11706750</v>
      </c>
      <c r="I867" s="9" t="s">
        <v>29</v>
      </c>
    </row>
    <row r="868" spans="1:69" ht="18" customHeight="1">
      <c r="A868" s="7">
        <v>12</v>
      </c>
      <c r="B868" s="8">
        <v>43727</v>
      </c>
      <c r="C868" s="7" t="s">
        <v>91</v>
      </c>
      <c r="D868" s="9" t="s">
        <v>1309</v>
      </c>
      <c r="E868" s="7" t="s">
        <v>1308</v>
      </c>
      <c r="F868" s="7" t="s">
        <v>92</v>
      </c>
      <c r="G868" s="11"/>
      <c r="H868" s="10">
        <v>131016100</v>
      </c>
      <c r="I868" s="9" t="s">
        <v>29</v>
      </c>
    </row>
    <row r="869" spans="1:69" ht="18" customHeight="1">
      <c r="A869" s="7">
        <v>13</v>
      </c>
      <c r="B869" s="8">
        <v>43732</v>
      </c>
      <c r="C869" s="7" t="s">
        <v>19</v>
      </c>
      <c r="D869" s="9" t="s">
        <v>1310</v>
      </c>
      <c r="E869" s="7" t="s">
        <v>1311</v>
      </c>
      <c r="F869" s="7" t="s">
        <v>20</v>
      </c>
      <c r="G869" s="11"/>
      <c r="H869" s="10">
        <v>33630300</v>
      </c>
      <c r="I869" s="9" t="s">
        <v>29</v>
      </c>
    </row>
    <row r="870" spans="1:69" ht="18" customHeight="1">
      <c r="A870" s="7">
        <v>14</v>
      </c>
      <c r="B870" s="8">
        <v>43732</v>
      </c>
      <c r="C870" s="7" t="s">
        <v>23</v>
      </c>
      <c r="D870" s="9" t="s">
        <v>1312</v>
      </c>
      <c r="E870" s="7" t="s">
        <v>1311</v>
      </c>
      <c r="F870" s="7" t="s">
        <v>24</v>
      </c>
      <c r="G870" s="11"/>
      <c r="H870" s="10">
        <v>29869950</v>
      </c>
      <c r="I870" s="9" t="s">
        <v>29</v>
      </c>
    </row>
    <row r="871" spans="1:6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1313</v>
      </c>
      <c r="F871" s="12" t="s">
        <v>11</v>
      </c>
      <c r="G871" s="11"/>
      <c r="H871" s="10">
        <v>29242500</v>
      </c>
      <c r="I871" s="9" t="s">
        <v>29</v>
      </c>
    </row>
    <row r="872" spans="1:6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69" ht="18" customHeight="1">
      <c r="A873" s="85"/>
      <c r="B873" s="86"/>
      <c r="C873" s="186" t="s">
        <v>551</v>
      </c>
      <c r="D873" s="187"/>
      <c r="E873" s="187"/>
      <c r="F873" s="188"/>
      <c r="G873" s="87">
        <f>SUM(G856:G872)</f>
        <v>3050</v>
      </c>
      <c r="H873" s="87">
        <f>SUM(H856:H872)</f>
        <v>947195970</v>
      </c>
      <c r="I873" s="92"/>
    </row>
    <row r="874" spans="1:69" ht="18" customHeight="1">
      <c r="A874" s="184" t="s">
        <v>1314</v>
      </c>
      <c r="B874" s="185"/>
      <c r="C874" s="7"/>
      <c r="D874" s="9"/>
      <c r="E874" s="7"/>
      <c r="F874" s="7"/>
      <c r="G874" s="11"/>
      <c r="H874" s="10"/>
      <c r="I874" s="9"/>
    </row>
    <row r="875" spans="1:6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1315</v>
      </c>
      <c r="F875" s="12" t="s">
        <v>175</v>
      </c>
      <c r="G875" s="11"/>
      <c r="H875" s="10">
        <v>12723150</v>
      </c>
      <c r="I875" s="9"/>
    </row>
    <row r="876" spans="1:69" s="62" customFormat="1" ht="18" customHeight="1">
      <c r="A876" s="13">
        <v>2</v>
      </c>
      <c r="B876" s="48">
        <v>43742</v>
      </c>
      <c r="C876" s="13" t="s">
        <v>1007</v>
      </c>
      <c r="D876" s="49" t="s">
        <v>183</v>
      </c>
      <c r="E876" s="13" t="s">
        <v>1316</v>
      </c>
      <c r="F876" s="50" t="s">
        <v>9</v>
      </c>
      <c r="G876" s="51"/>
      <c r="H876" s="125">
        <v>46946340</v>
      </c>
      <c r="I876" s="49" t="s">
        <v>1325</v>
      </c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  <c r="AV876" s="18"/>
      <c r="AW876" s="18"/>
      <c r="AX876" s="18"/>
      <c r="AY876" s="18"/>
      <c r="AZ876" s="18"/>
      <c r="BA876" s="18"/>
      <c r="BB876" s="18"/>
      <c r="BC876" s="18"/>
      <c r="BD876" s="18"/>
      <c r="BE876" s="18"/>
      <c r="BF876" s="18"/>
      <c r="BG876" s="18"/>
      <c r="BH876" s="18"/>
      <c r="BI876" s="18"/>
      <c r="BJ876" s="18"/>
      <c r="BK876" s="18"/>
      <c r="BL876" s="18"/>
      <c r="BM876" s="18"/>
      <c r="BN876" s="18"/>
      <c r="BO876" s="18"/>
      <c r="BP876" s="18"/>
      <c r="BQ876" s="18"/>
    </row>
    <row r="877" spans="1:69" ht="18" customHeight="1">
      <c r="A877" s="7">
        <v>3</v>
      </c>
      <c r="B877" s="8">
        <v>43746</v>
      </c>
      <c r="C877" s="7" t="s">
        <v>19</v>
      </c>
      <c r="D877" s="9" t="s">
        <v>1317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69" ht="18" customHeight="1">
      <c r="A878" s="7">
        <v>4</v>
      </c>
      <c r="B878" s="8">
        <v>43753</v>
      </c>
      <c r="C878" s="7" t="s">
        <v>247</v>
      </c>
      <c r="D878" s="9" t="s">
        <v>45</v>
      </c>
      <c r="E878" s="7" t="s">
        <v>1318</v>
      </c>
      <c r="F878" s="12" t="s">
        <v>16</v>
      </c>
      <c r="G878" s="11"/>
      <c r="H878" s="10">
        <v>11356800</v>
      </c>
      <c r="I878" s="9" t="s">
        <v>29</v>
      </c>
    </row>
    <row r="879" spans="1:69" ht="18" customHeight="1">
      <c r="A879" s="7">
        <v>5</v>
      </c>
      <c r="B879" s="8">
        <v>43753</v>
      </c>
      <c r="C879" s="7" t="s">
        <v>19</v>
      </c>
      <c r="D879" s="9" t="s">
        <v>1320</v>
      </c>
      <c r="E879" s="7" t="s">
        <v>1319</v>
      </c>
      <c r="F879" s="7" t="s">
        <v>20</v>
      </c>
      <c r="G879" s="11"/>
      <c r="H879" s="10">
        <v>33644520</v>
      </c>
      <c r="I879" s="9" t="s">
        <v>29</v>
      </c>
    </row>
    <row r="880" spans="1:69" ht="18" customHeight="1">
      <c r="A880" s="7">
        <v>6</v>
      </c>
      <c r="B880" s="8">
        <v>43755</v>
      </c>
      <c r="C880" s="7" t="s">
        <v>23</v>
      </c>
      <c r="D880" s="9" t="s">
        <v>1328</v>
      </c>
      <c r="E880" s="7" t="s">
        <v>549</v>
      </c>
      <c r="F880" s="7" t="s">
        <v>24</v>
      </c>
      <c r="G880" s="11"/>
      <c r="H880" s="10">
        <v>15430900</v>
      </c>
      <c r="I880" s="9" t="s">
        <v>29</v>
      </c>
    </row>
    <row r="881" spans="1:69" ht="18" customHeight="1">
      <c r="A881" s="7">
        <v>7</v>
      </c>
      <c r="B881" s="8">
        <v>43756</v>
      </c>
      <c r="C881" s="7" t="s">
        <v>846</v>
      </c>
      <c r="D881" s="9" t="s">
        <v>319</v>
      </c>
      <c r="E881" s="7" t="s">
        <v>1318</v>
      </c>
      <c r="F881" s="12" t="s">
        <v>228</v>
      </c>
      <c r="G881" s="11"/>
      <c r="H881" s="10">
        <v>11711700</v>
      </c>
      <c r="I881" s="9" t="s">
        <v>29</v>
      </c>
    </row>
    <row r="882" spans="1:69" ht="18" customHeight="1">
      <c r="A882" s="7">
        <v>8</v>
      </c>
      <c r="B882" s="8">
        <v>43759</v>
      </c>
      <c r="C882" s="7" t="s">
        <v>600</v>
      </c>
      <c r="D882" s="9" t="s">
        <v>417</v>
      </c>
      <c r="E882" s="7" t="s">
        <v>1318</v>
      </c>
      <c r="F882" s="12" t="s">
        <v>175</v>
      </c>
      <c r="G882" s="11"/>
      <c r="H882" s="10">
        <v>1000000</v>
      </c>
      <c r="I882" s="9"/>
    </row>
    <row r="883" spans="1:69" ht="18" customHeight="1">
      <c r="A883" s="7">
        <v>9</v>
      </c>
      <c r="B883" s="8">
        <v>43759</v>
      </c>
      <c r="C883" s="7" t="s">
        <v>222</v>
      </c>
      <c r="D883" s="9" t="s">
        <v>223</v>
      </c>
      <c r="E883" s="7" t="s">
        <v>1321</v>
      </c>
      <c r="F883" s="12" t="s">
        <v>93</v>
      </c>
      <c r="G883" s="11"/>
      <c r="H883" s="10">
        <v>6437352</v>
      </c>
      <c r="I883" s="9"/>
    </row>
    <row r="884" spans="1:69" ht="18" customHeight="1">
      <c r="A884" s="7">
        <v>10</v>
      </c>
      <c r="B884" s="8">
        <v>43759</v>
      </c>
      <c r="C884" s="7" t="s">
        <v>23</v>
      </c>
      <c r="D884" s="9" t="s">
        <v>1322</v>
      </c>
      <c r="E884" s="7" t="s">
        <v>1319</v>
      </c>
      <c r="F884" s="7" t="s">
        <v>24</v>
      </c>
      <c r="G884" s="11"/>
      <c r="H884" s="10">
        <v>29882580</v>
      </c>
      <c r="I884" s="9" t="s">
        <v>29</v>
      </c>
    </row>
    <row r="885" spans="1:69" ht="18" customHeight="1">
      <c r="A885" s="7">
        <v>11</v>
      </c>
      <c r="B885" s="8">
        <v>43759</v>
      </c>
      <c r="C885" s="7" t="s">
        <v>173</v>
      </c>
      <c r="D885" s="9" t="s">
        <v>146</v>
      </c>
      <c r="E885" s="7" t="s">
        <v>1323</v>
      </c>
      <c r="F885" s="12" t="s">
        <v>228</v>
      </c>
      <c r="G885" s="11"/>
      <c r="H885" s="10">
        <v>42570000</v>
      </c>
      <c r="I885" s="9" t="s">
        <v>29</v>
      </c>
    </row>
    <row r="886" spans="1:69" s="62" customFormat="1" ht="18" customHeight="1">
      <c r="A886" s="13">
        <v>12</v>
      </c>
      <c r="B886" s="48">
        <v>43761</v>
      </c>
      <c r="C886" s="13" t="s">
        <v>44</v>
      </c>
      <c r="D886" s="49" t="s">
        <v>1327</v>
      </c>
      <c r="E886" s="13" t="s">
        <v>1326</v>
      </c>
      <c r="F886" s="50" t="s">
        <v>486</v>
      </c>
      <c r="G886" s="51"/>
      <c r="H886" s="125">
        <v>16751110</v>
      </c>
      <c r="I886" s="49" t="s">
        <v>1324</v>
      </c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  <c r="AV886" s="18"/>
      <c r="AW886" s="18"/>
      <c r="AX886" s="18"/>
      <c r="AY886" s="18"/>
      <c r="AZ886" s="18"/>
      <c r="BA886" s="18"/>
      <c r="BB886" s="18"/>
      <c r="BC886" s="18"/>
      <c r="BD886" s="18"/>
      <c r="BE886" s="18"/>
      <c r="BF886" s="18"/>
      <c r="BG886" s="18"/>
      <c r="BH886" s="18"/>
      <c r="BI886" s="18"/>
      <c r="BJ886" s="18"/>
      <c r="BK886" s="18"/>
      <c r="BL886" s="18"/>
      <c r="BM886" s="18"/>
      <c r="BN886" s="18"/>
      <c r="BO886" s="18"/>
      <c r="BP886" s="18"/>
      <c r="BQ886" s="18"/>
    </row>
    <row r="887" spans="1:69" s="62" customFormat="1" ht="18" customHeight="1">
      <c r="A887" s="13">
        <v>13</v>
      </c>
      <c r="B887" s="48">
        <v>43763</v>
      </c>
      <c r="C887" s="13" t="s">
        <v>116</v>
      </c>
      <c r="D887" s="49" t="s">
        <v>1257</v>
      </c>
      <c r="E887" s="13" t="s">
        <v>1329</v>
      </c>
      <c r="F887" s="13" t="s">
        <v>21</v>
      </c>
      <c r="G887" s="51"/>
      <c r="H887" s="125">
        <v>116970000</v>
      </c>
      <c r="I887" s="49" t="s">
        <v>29</v>
      </c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  <c r="AW887" s="18"/>
      <c r="AX887" s="18"/>
      <c r="AY887" s="18"/>
      <c r="AZ887" s="18"/>
      <c r="BA887" s="18"/>
      <c r="BB887" s="18"/>
      <c r="BC887" s="18"/>
      <c r="BD887" s="18"/>
      <c r="BE887" s="18"/>
      <c r="BF887" s="18"/>
      <c r="BG887" s="18"/>
      <c r="BH887" s="18"/>
      <c r="BI887" s="18"/>
      <c r="BJ887" s="18"/>
      <c r="BK887" s="18"/>
      <c r="BL887" s="18"/>
      <c r="BM887" s="18"/>
      <c r="BN887" s="18"/>
      <c r="BO887" s="18"/>
      <c r="BP887" s="18"/>
      <c r="BQ887" s="18"/>
    </row>
    <row r="888" spans="1:69" ht="18" customHeight="1">
      <c r="A888" s="7">
        <v>14</v>
      </c>
      <c r="B888" s="8">
        <v>43766</v>
      </c>
      <c r="C888" s="7" t="s">
        <v>751</v>
      </c>
      <c r="D888" s="9" t="s">
        <v>624</v>
      </c>
      <c r="E888" s="7" t="s">
        <v>1315</v>
      </c>
      <c r="F888" s="12" t="s">
        <v>123</v>
      </c>
      <c r="G888" s="11"/>
      <c r="H888" s="10">
        <v>12874703</v>
      </c>
      <c r="I888" s="9"/>
    </row>
    <row r="889" spans="1:69" ht="18" customHeight="1">
      <c r="A889" s="7">
        <v>15</v>
      </c>
      <c r="B889" s="8">
        <v>43767</v>
      </c>
      <c r="C889" s="7" t="s">
        <v>23</v>
      </c>
      <c r="D889" s="9" t="s">
        <v>1332</v>
      </c>
      <c r="E889" s="7" t="s">
        <v>1331</v>
      </c>
      <c r="F889" s="7" t="s">
        <v>1330</v>
      </c>
      <c r="G889" s="11"/>
      <c r="H889" s="10">
        <v>323151200</v>
      </c>
      <c r="I889" s="9" t="s">
        <v>29</v>
      </c>
    </row>
    <row r="890" spans="1:6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69" ht="18" customHeight="1">
      <c r="A891" s="85"/>
      <c r="B891" s="86"/>
      <c r="C891" s="186" t="s">
        <v>586</v>
      </c>
      <c r="D891" s="187"/>
      <c r="E891" s="187"/>
      <c r="F891" s="188"/>
      <c r="G891" s="87">
        <f>SUM(G875:G890)</f>
        <v>0</v>
      </c>
      <c r="H891" s="87">
        <f>SUM(H875:H890)</f>
        <v>1009977955</v>
      </c>
      <c r="I891" s="87"/>
    </row>
    <row r="892" spans="1:69" ht="18" customHeight="1">
      <c r="A892" s="184" t="s">
        <v>1333</v>
      </c>
      <c r="B892" s="185"/>
      <c r="C892" s="7"/>
      <c r="D892" s="9"/>
      <c r="E892" s="7"/>
      <c r="F892" s="7"/>
      <c r="G892" s="11"/>
      <c r="H892" s="10"/>
      <c r="I892" s="9"/>
    </row>
    <row r="893" spans="1:69" ht="18" customHeight="1">
      <c r="A893" s="7">
        <v>1</v>
      </c>
      <c r="B893" s="8">
        <v>43781</v>
      </c>
      <c r="C893" s="7" t="s">
        <v>19</v>
      </c>
      <c r="D893" s="9" t="s">
        <v>1335</v>
      </c>
      <c r="E893" s="7" t="s">
        <v>1336</v>
      </c>
      <c r="F893" s="7" t="s">
        <v>20</v>
      </c>
      <c r="G893" s="11"/>
      <c r="H893" s="10">
        <v>100944000</v>
      </c>
      <c r="I893" s="9" t="s">
        <v>29</v>
      </c>
    </row>
    <row r="894" spans="1:69" ht="18" customHeight="1">
      <c r="A894" s="7">
        <v>2</v>
      </c>
      <c r="B894" s="8">
        <v>43782</v>
      </c>
      <c r="C894" s="7" t="s">
        <v>167</v>
      </c>
      <c r="D894" s="9" t="s">
        <v>196</v>
      </c>
      <c r="E894" s="7" t="s">
        <v>1338</v>
      </c>
      <c r="F894" s="12" t="s">
        <v>176</v>
      </c>
      <c r="G894" s="11"/>
      <c r="H894" s="10">
        <v>135313000</v>
      </c>
      <c r="I894" s="9" t="s">
        <v>29</v>
      </c>
    </row>
    <row r="895" spans="1:69" ht="18" customHeight="1">
      <c r="A895" s="7">
        <v>3</v>
      </c>
      <c r="B895" s="8">
        <v>43783</v>
      </c>
      <c r="C895" s="7" t="s">
        <v>994</v>
      </c>
      <c r="D895" s="9" t="s">
        <v>1238</v>
      </c>
      <c r="E895" s="7" t="s">
        <v>275</v>
      </c>
      <c r="F895" s="12" t="s">
        <v>123</v>
      </c>
      <c r="G895" s="11"/>
      <c r="H895" s="10">
        <v>4000000</v>
      </c>
      <c r="I895" s="9"/>
    </row>
    <row r="896" spans="1:69" ht="18" customHeight="1">
      <c r="A896" s="7">
        <v>4</v>
      </c>
      <c r="B896" s="8">
        <v>43784</v>
      </c>
      <c r="C896" s="7" t="s">
        <v>1010</v>
      </c>
      <c r="D896" s="9" t="s">
        <v>1011</v>
      </c>
      <c r="E896" s="7" t="s">
        <v>1339</v>
      </c>
      <c r="F896" s="12" t="s">
        <v>14</v>
      </c>
      <c r="G896" s="11"/>
      <c r="H896" s="10">
        <v>148892400</v>
      </c>
      <c r="I896" s="9" t="s">
        <v>29</v>
      </c>
    </row>
    <row r="897" spans="1:9" ht="18" customHeight="1">
      <c r="A897" s="7">
        <v>5</v>
      </c>
      <c r="B897" s="8">
        <v>43788</v>
      </c>
      <c r="C897" s="7" t="s">
        <v>1066</v>
      </c>
      <c r="D897" s="9" t="s">
        <v>1230</v>
      </c>
      <c r="E897" s="7" t="s">
        <v>1337</v>
      </c>
      <c r="F897" s="7"/>
      <c r="G897" s="11">
        <v>1317.5</v>
      </c>
      <c r="H897" s="10"/>
      <c r="I897" s="9"/>
    </row>
    <row r="898" spans="1:9" ht="18" customHeight="1">
      <c r="A898" s="7">
        <v>6</v>
      </c>
      <c r="B898" s="8"/>
      <c r="C898" s="7"/>
      <c r="D898" s="9"/>
      <c r="E898" s="7"/>
      <c r="F898" s="7"/>
      <c r="G898" s="11"/>
      <c r="H898" s="10"/>
      <c r="I898" s="9"/>
    </row>
    <row r="899" spans="1:9" ht="18" customHeight="1">
      <c r="A899" s="7">
        <v>7</v>
      </c>
      <c r="B899" s="8"/>
      <c r="C899" s="7"/>
      <c r="D899" s="9"/>
      <c r="E899" s="7"/>
      <c r="F899" s="7"/>
      <c r="G899" s="11"/>
      <c r="H899" s="10"/>
      <c r="I899" s="9"/>
    </row>
    <row r="900" spans="1:9" ht="18" customHeight="1">
      <c r="A900" s="7">
        <v>8</v>
      </c>
      <c r="B900" s="8"/>
      <c r="C900" s="7"/>
      <c r="D900" s="9"/>
      <c r="E900" s="7"/>
      <c r="F900" s="7"/>
      <c r="G900" s="11"/>
      <c r="H900" s="10"/>
      <c r="I900" s="9"/>
    </row>
    <row r="901" spans="1:9" ht="18" customHeight="1">
      <c r="A901" s="7">
        <v>9</v>
      </c>
      <c r="B901" s="8"/>
      <c r="C901" s="7"/>
      <c r="D901" s="9"/>
      <c r="E901" s="7"/>
      <c r="F901" s="7"/>
      <c r="G901" s="11"/>
      <c r="H901" s="10"/>
      <c r="I901" s="9"/>
    </row>
    <row r="902" spans="1:9" ht="18" customHeight="1">
      <c r="A902" s="7">
        <v>10</v>
      </c>
      <c r="B902" s="8"/>
      <c r="C902" s="7"/>
      <c r="D902" s="9"/>
      <c r="E902" s="7"/>
      <c r="F902" s="7"/>
      <c r="G902" s="11"/>
      <c r="H902" s="10"/>
      <c r="I902" s="9"/>
    </row>
    <row r="903" spans="1:9" ht="18" customHeight="1">
      <c r="A903" s="7">
        <v>11</v>
      </c>
      <c r="B903" s="8"/>
      <c r="C903" s="7"/>
      <c r="D903" s="9"/>
      <c r="E903" s="7"/>
      <c r="F903" s="7"/>
      <c r="G903" s="11"/>
      <c r="H903" s="10"/>
      <c r="I903" s="9"/>
    </row>
    <row r="904" spans="1:9" ht="18" customHeight="1">
      <c r="A904" s="7">
        <v>12</v>
      </c>
      <c r="B904" s="8"/>
      <c r="C904" s="7"/>
      <c r="D904" s="9"/>
      <c r="E904" s="7"/>
      <c r="F904" s="7"/>
      <c r="G904" s="11"/>
      <c r="H904" s="10"/>
      <c r="I904" s="9"/>
    </row>
    <row r="905" spans="1:9" ht="18" customHeight="1">
      <c r="A905" s="7">
        <v>13</v>
      </c>
      <c r="B905" s="8"/>
      <c r="C905" s="7"/>
      <c r="D905" s="9"/>
      <c r="E905" s="7"/>
      <c r="F905" s="7"/>
      <c r="G905" s="11"/>
      <c r="H905" s="10"/>
      <c r="I905" s="9"/>
    </row>
    <row r="906" spans="1:9" ht="18" customHeight="1">
      <c r="A906" s="7">
        <v>14</v>
      </c>
      <c r="B906" s="8"/>
      <c r="C906" s="7"/>
      <c r="D906" s="9"/>
      <c r="E906" s="7"/>
      <c r="F906" s="7"/>
      <c r="G906" s="11"/>
      <c r="H906" s="10"/>
      <c r="I906" s="9"/>
    </row>
    <row r="907" spans="1:9" ht="18" customHeight="1">
      <c r="A907" s="7">
        <v>15</v>
      </c>
      <c r="B907" s="8"/>
      <c r="C907" s="7"/>
      <c r="D907" s="9"/>
      <c r="E907" s="7"/>
      <c r="F907" s="7"/>
      <c r="G907" s="11"/>
      <c r="H907" s="10"/>
      <c r="I907" s="9"/>
    </row>
    <row r="908" spans="1:9" ht="18" customHeight="1">
      <c r="A908" s="7">
        <v>16</v>
      </c>
      <c r="B908" s="8"/>
      <c r="C908" s="7"/>
      <c r="D908" s="9"/>
      <c r="E908" s="7"/>
      <c r="F908" s="7"/>
      <c r="G908" s="11"/>
      <c r="H908" s="10"/>
      <c r="I908" s="9"/>
    </row>
    <row r="909" spans="1:9" ht="18" customHeight="1">
      <c r="A909" s="7">
        <v>17</v>
      </c>
      <c r="B909" s="8"/>
      <c r="C909" s="7"/>
      <c r="D909" s="9"/>
      <c r="E909" s="7"/>
      <c r="F909" s="7"/>
      <c r="G909" s="11"/>
      <c r="H909" s="10"/>
      <c r="I909" s="9"/>
    </row>
    <row r="910" spans="1:9" ht="18" customHeight="1">
      <c r="A910" s="7">
        <v>18</v>
      </c>
      <c r="B910" s="8"/>
      <c r="C910" s="7"/>
      <c r="D910" s="9"/>
      <c r="E910" s="7"/>
      <c r="F910" s="7"/>
      <c r="G910" s="11"/>
      <c r="H910" s="10"/>
      <c r="I910" s="9"/>
    </row>
    <row r="911" spans="1:9" ht="18" customHeight="1">
      <c r="A911" s="7">
        <v>19</v>
      </c>
      <c r="B911" s="8"/>
      <c r="C911" s="7"/>
      <c r="D911" s="9"/>
      <c r="E911" s="7"/>
      <c r="F911" s="7"/>
      <c r="G911" s="11"/>
      <c r="H911" s="10"/>
      <c r="I911" s="9"/>
    </row>
    <row r="912" spans="1:9" ht="18" customHeight="1">
      <c r="A912" s="7">
        <v>20</v>
      </c>
      <c r="B912" s="8"/>
      <c r="C912" s="7"/>
      <c r="D912" s="9"/>
      <c r="E912" s="7"/>
      <c r="F912" s="7"/>
      <c r="G912" s="11"/>
      <c r="H912" s="10"/>
      <c r="I912" s="9"/>
    </row>
    <row r="913" spans="1:9" ht="18" customHeight="1">
      <c r="A913" s="7">
        <v>21</v>
      </c>
      <c r="B913" s="8"/>
      <c r="C913" s="7"/>
      <c r="D913" s="9"/>
      <c r="E913" s="7"/>
      <c r="F913" s="7"/>
      <c r="G913" s="11"/>
      <c r="H913" s="10"/>
      <c r="I913" s="9"/>
    </row>
    <row r="914" spans="1:9" ht="18" customHeight="1">
      <c r="A914" s="7">
        <v>22</v>
      </c>
      <c r="B914" s="8"/>
      <c r="C914" s="7"/>
      <c r="D914" s="9"/>
      <c r="E914" s="7"/>
      <c r="F914" s="7"/>
      <c r="G914" s="11"/>
      <c r="H914" s="10"/>
      <c r="I914" s="9"/>
    </row>
    <row r="915" spans="1:9" ht="18" customHeight="1">
      <c r="A915" s="7">
        <v>23</v>
      </c>
      <c r="B915" s="8"/>
      <c r="C915" s="7"/>
      <c r="D915" s="9"/>
      <c r="E915" s="7"/>
      <c r="F915" s="7"/>
      <c r="G915" s="11"/>
      <c r="H915" s="10"/>
      <c r="I915" s="9"/>
    </row>
    <row r="916" spans="1:9" ht="18" customHeight="1">
      <c r="A916" s="7"/>
      <c r="B916" s="8"/>
      <c r="C916" s="7"/>
      <c r="D916" s="9"/>
      <c r="E916" s="7"/>
      <c r="F916" s="7"/>
      <c r="G916" s="11"/>
      <c r="H916" s="10"/>
      <c r="I916" s="9"/>
    </row>
    <row r="917" spans="1:9" ht="18" customHeight="1">
      <c r="A917" s="7"/>
      <c r="B917" s="8"/>
      <c r="C917" s="7"/>
      <c r="D917" s="9"/>
      <c r="E917" s="7"/>
      <c r="F917" s="7"/>
      <c r="G917" s="11"/>
      <c r="H917" s="10"/>
      <c r="I917" s="9"/>
    </row>
    <row r="918" spans="1:9" ht="18" customHeight="1">
      <c r="A918" s="85"/>
      <c r="B918" s="86"/>
      <c r="C918" s="186" t="s">
        <v>669</v>
      </c>
      <c r="D918" s="187"/>
      <c r="E918" s="187"/>
      <c r="F918" s="188"/>
      <c r="G918" s="87">
        <f>SUM(G901:G917)</f>
        <v>0</v>
      </c>
      <c r="H918" s="87">
        <f>SUM(H901:H917)</f>
        <v>0</v>
      </c>
      <c r="I918" s="87"/>
    </row>
    <row r="919" spans="1:9" ht="18" customHeight="1">
      <c r="A919" s="184" t="s">
        <v>1334</v>
      </c>
      <c r="B919" s="185"/>
      <c r="C919" s="7"/>
      <c r="D919" s="9"/>
      <c r="E919" s="7"/>
      <c r="F919" s="7"/>
      <c r="G919" s="11"/>
      <c r="H919" s="10"/>
      <c r="I919" s="9"/>
    </row>
    <row r="920" spans="1:9" ht="18" customHeight="1">
      <c r="A920" s="7"/>
      <c r="B920" s="8"/>
      <c r="C920" s="7"/>
      <c r="D920" s="9"/>
      <c r="E920" s="7"/>
      <c r="F920" s="7"/>
      <c r="G920" s="11"/>
      <c r="H920" s="10"/>
      <c r="I920" s="9"/>
    </row>
    <row r="921" spans="1:9" ht="18" customHeight="1">
      <c r="A921" s="7"/>
      <c r="B921" s="8"/>
      <c r="C921" s="7"/>
      <c r="D921" s="9"/>
      <c r="E921" s="7"/>
      <c r="F921" s="7"/>
      <c r="G921" s="11"/>
      <c r="H921" s="10"/>
      <c r="I921" s="9"/>
    </row>
    <row r="922" spans="1:9" ht="18" customHeight="1">
      <c r="A922" s="7"/>
      <c r="B922" s="8"/>
      <c r="C922" s="7"/>
      <c r="D922" s="9"/>
      <c r="E922" s="7"/>
      <c r="F922" s="7"/>
      <c r="G922" s="11"/>
      <c r="H922" s="10"/>
      <c r="I922" s="9"/>
    </row>
    <row r="923" spans="1:9" ht="18" customHeight="1">
      <c r="A923" s="7"/>
      <c r="B923" s="8"/>
      <c r="C923" s="7"/>
      <c r="D923" s="9"/>
      <c r="E923" s="7"/>
      <c r="F923" s="7"/>
      <c r="G923" s="11"/>
      <c r="H923" s="10"/>
      <c r="I923" s="9"/>
    </row>
    <row r="924" spans="1:9" ht="18" customHeight="1">
      <c r="A924" s="7"/>
      <c r="B924" s="8"/>
      <c r="C924" s="7"/>
      <c r="D924" s="9"/>
      <c r="E924" s="7"/>
      <c r="F924" s="7"/>
      <c r="G924" s="11"/>
      <c r="H924" s="10"/>
      <c r="I924" s="9"/>
    </row>
    <row r="925" spans="1:9" ht="18" customHeight="1">
      <c r="A925" s="7"/>
      <c r="B925" s="8"/>
      <c r="C925" s="7"/>
      <c r="D925" s="9"/>
      <c r="E925" s="7"/>
      <c r="F925" s="7"/>
      <c r="G925" s="11"/>
      <c r="H925" s="10"/>
      <c r="I925" s="9"/>
    </row>
    <row r="926" spans="1:9" ht="18" customHeight="1">
      <c r="A926" s="7"/>
      <c r="B926" s="8"/>
      <c r="C926" s="7"/>
      <c r="D926" s="9"/>
      <c r="E926" s="7"/>
      <c r="F926" s="7"/>
      <c r="G926" s="11"/>
      <c r="H926" s="10"/>
      <c r="I926" s="9"/>
    </row>
    <row r="927" spans="1:9" ht="18" customHeight="1">
      <c r="A927" s="7"/>
      <c r="B927" s="8"/>
      <c r="C927" s="7"/>
      <c r="D927" s="9"/>
      <c r="E927" s="7"/>
      <c r="F927" s="7"/>
      <c r="G927" s="11"/>
      <c r="H927" s="10"/>
      <c r="I927" s="9"/>
    </row>
    <row r="928" spans="1:9" ht="18" customHeight="1">
      <c r="A928" s="7"/>
      <c r="B928" s="8"/>
      <c r="C928" s="7"/>
      <c r="D928" s="9"/>
      <c r="E928" s="7"/>
      <c r="F928" s="7"/>
      <c r="G928" s="11"/>
      <c r="H928" s="10"/>
      <c r="I928" s="9"/>
    </row>
    <row r="929" spans="1:9" ht="18" customHeight="1">
      <c r="A929" s="7"/>
      <c r="B929" s="8"/>
      <c r="C929" s="7"/>
      <c r="D929" s="9"/>
      <c r="E929" s="7"/>
      <c r="F929" s="7"/>
      <c r="G929" s="11"/>
      <c r="H929" s="10"/>
      <c r="I929" s="9"/>
    </row>
    <row r="930" spans="1:9" ht="18" customHeight="1">
      <c r="A930" s="7"/>
      <c r="B930" s="8"/>
      <c r="C930" s="7"/>
      <c r="D930" s="9"/>
      <c r="E930" s="7"/>
      <c r="F930" s="7"/>
      <c r="G930" s="11"/>
      <c r="H930" s="10"/>
      <c r="I930" s="9"/>
    </row>
    <row r="931" spans="1:9" ht="18" customHeight="1">
      <c r="A931" s="7"/>
      <c r="B931" s="8"/>
      <c r="C931" s="7"/>
      <c r="D931" s="9"/>
      <c r="E931" s="7"/>
      <c r="F931" s="7"/>
      <c r="G931" s="11"/>
      <c r="H931" s="10"/>
      <c r="I931" s="9"/>
    </row>
    <row r="932" spans="1:9" ht="18" customHeight="1">
      <c r="A932" s="7"/>
      <c r="B932" s="8"/>
      <c r="C932" s="7"/>
      <c r="D932" s="9"/>
      <c r="E932" s="7"/>
      <c r="F932" s="7"/>
      <c r="G932" s="11"/>
      <c r="H932" s="10"/>
      <c r="I932" s="9"/>
    </row>
    <row r="933" spans="1:9" ht="18" customHeight="1">
      <c r="A933" s="7"/>
      <c r="B933" s="8"/>
      <c r="C933" s="7"/>
      <c r="D933" s="9"/>
      <c r="E933" s="7"/>
      <c r="F933" s="7"/>
      <c r="G933" s="11"/>
      <c r="H933" s="10"/>
      <c r="I933" s="9"/>
    </row>
    <row r="934" spans="1:9" ht="18" customHeight="1">
      <c r="A934" s="7"/>
      <c r="B934" s="8"/>
      <c r="C934" s="7"/>
      <c r="D934" s="9"/>
      <c r="E934" s="7"/>
      <c r="F934" s="7"/>
      <c r="G934" s="11"/>
      <c r="H934" s="10"/>
      <c r="I934" s="9"/>
    </row>
    <row r="935" spans="1:9" ht="18" customHeight="1">
      <c r="A935" s="7"/>
      <c r="B935" s="8"/>
      <c r="C935" s="7"/>
      <c r="D935" s="9"/>
      <c r="E935" s="7"/>
      <c r="F935" s="7"/>
      <c r="G935" s="11"/>
      <c r="H935" s="10"/>
      <c r="I935" s="9"/>
    </row>
    <row r="936" spans="1:9" ht="18" customHeight="1">
      <c r="A936" s="7"/>
      <c r="B936" s="8"/>
      <c r="C936" s="7"/>
      <c r="D936" s="9"/>
      <c r="E936" s="7"/>
      <c r="F936" s="7"/>
      <c r="G936" s="11"/>
      <c r="H936" s="10"/>
      <c r="I936" s="9"/>
    </row>
    <row r="937" spans="1:9" ht="18" customHeight="1">
      <c r="A937" s="7"/>
      <c r="B937" s="8"/>
      <c r="C937" s="7"/>
      <c r="D937" s="9"/>
      <c r="E937" s="7"/>
      <c r="F937" s="7"/>
      <c r="G937" s="11"/>
      <c r="H937" s="10"/>
      <c r="I937" s="9"/>
    </row>
    <row r="938" spans="1:9" ht="18" customHeight="1">
      <c r="A938" s="7"/>
      <c r="B938" s="8"/>
      <c r="C938" s="7"/>
      <c r="D938" s="9"/>
      <c r="E938" s="7"/>
      <c r="F938" s="7"/>
      <c r="G938" s="11"/>
      <c r="H938" s="10"/>
      <c r="I938" s="9"/>
    </row>
    <row r="939" spans="1:9" ht="18" customHeight="1">
      <c r="A939" s="7"/>
      <c r="B939" s="8"/>
      <c r="C939" s="7"/>
      <c r="D939" s="9"/>
      <c r="E939" s="7"/>
      <c r="F939" s="7"/>
      <c r="G939" s="11"/>
      <c r="H939" s="10"/>
      <c r="I939" s="9"/>
    </row>
    <row r="940" spans="1:9" ht="18" customHeight="1">
      <c r="A940" s="7"/>
      <c r="B940" s="8"/>
      <c r="C940" s="7"/>
      <c r="D940" s="9"/>
      <c r="E940" s="7"/>
      <c r="F940" s="7"/>
      <c r="G940" s="11"/>
      <c r="H940" s="10"/>
      <c r="I940" s="9"/>
    </row>
    <row r="941" spans="1:9" ht="18" customHeight="1">
      <c r="A941" s="7"/>
      <c r="B941" s="8"/>
      <c r="C941" s="7"/>
      <c r="D941" s="9"/>
      <c r="E941" s="7"/>
      <c r="F941" s="7"/>
      <c r="G941" s="11"/>
      <c r="H941" s="10"/>
      <c r="I941" s="9"/>
    </row>
    <row r="942" spans="1:9" ht="18" customHeight="1">
      <c r="A942" s="7"/>
      <c r="B942" s="8"/>
      <c r="C942" s="7"/>
      <c r="D942" s="9"/>
      <c r="E942" s="7"/>
      <c r="F942" s="7"/>
      <c r="G942" s="11"/>
      <c r="H942" s="10"/>
      <c r="I942" s="9"/>
    </row>
    <row r="943" spans="1:9" ht="18" customHeight="1">
      <c r="A943" s="7"/>
      <c r="B943" s="8"/>
      <c r="C943" s="7"/>
      <c r="D943" s="9"/>
      <c r="E943" s="7"/>
      <c r="F943" s="7"/>
      <c r="G943" s="11"/>
      <c r="H943" s="10"/>
      <c r="I943" s="9"/>
    </row>
    <row r="944" spans="1:9" ht="18" customHeight="1">
      <c r="A944" s="7"/>
      <c r="B944" s="8"/>
      <c r="C944" s="7"/>
      <c r="D944" s="9"/>
      <c r="E944" s="7"/>
      <c r="F944" s="7"/>
      <c r="G944" s="11"/>
      <c r="H944" s="10"/>
      <c r="I944" s="9"/>
    </row>
    <row r="945" spans="1:9" ht="18" customHeight="1">
      <c r="A945" s="7"/>
      <c r="B945" s="8"/>
      <c r="C945" s="7"/>
      <c r="D945" s="9"/>
      <c r="E945" s="7"/>
      <c r="F945" s="7"/>
      <c r="G945" s="11"/>
      <c r="H945" s="10"/>
      <c r="I945" s="9"/>
    </row>
    <row r="946" spans="1:9" ht="18" customHeight="1">
      <c r="A946" s="7"/>
      <c r="B946" s="8"/>
      <c r="C946" s="7"/>
      <c r="D946" s="9"/>
      <c r="E946" s="7"/>
      <c r="F946" s="7"/>
      <c r="G946" s="11"/>
      <c r="H946" s="10"/>
      <c r="I946" s="9"/>
    </row>
    <row r="947" spans="1:9" ht="18" customHeight="1">
      <c r="A947" s="7"/>
      <c r="B947" s="8"/>
      <c r="C947" s="7"/>
      <c r="D947" s="9"/>
      <c r="E947" s="7"/>
      <c r="F947" s="7"/>
      <c r="G947" s="11"/>
      <c r="H947" s="10"/>
      <c r="I947" s="9"/>
    </row>
    <row r="948" spans="1:9" ht="18" customHeight="1">
      <c r="A948" s="7"/>
      <c r="B948" s="8"/>
      <c r="C948" s="7"/>
      <c r="D948" s="9"/>
      <c r="E948" s="7"/>
      <c r="F948" s="7"/>
      <c r="G948" s="11"/>
      <c r="H948" s="10"/>
      <c r="I948" s="9"/>
    </row>
    <row r="949" spans="1:9" ht="18" customHeight="1">
      <c r="A949" s="7"/>
      <c r="B949" s="8"/>
      <c r="C949" s="7"/>
      <c r="D949" s="9"/>
      <c r="E949" s="7"/>
      <c r="F949" s="7"/>
      <c r="G949" s="11"/>
      <c r="H949" s="10"/>
      <c r="I949" s="9"/>
    </row>
    <row r="950" spans="1:9" ht="18" customHeight="1">
      <c r="A950" s="7"/>
      <c r="B950" s="8"/>
      <c r="C950" s="7"/>
      <c r="D950" s="9"/>
      <c r="E950" s="7"/>
      <c r="F950" s="7"/>
      <c r="G950" s="11"/>
      <c r="H950" s="10"/>
      <c r="I950" s="9"/>
    </row>
    <row r="951" spans="1:9" ht="18" customHeight="1">
      <c r="A951" s="7"/>
      <c r="B951" s="8"/>
      <c r="C951" s="7"/>
      <c r="D951" s="9"/>
      <c r="E951" s="7"/>
      <c r="F951" s="7"/>
      <c r="G951" s="11"/>
      <c r="H951" s="10"/>
      <c r="I951" s="9"/>
    </row>
    <row r="952" spans="1:9" ht="18" customHeight="1">
      <c r="A952" s="7"/>
      <c r="B952" s="8"/>
      <c r="C952" s="7"/>
      <c r="D952" s="9"/>
      <c r="E952" s="7"/>
      <c r="F952" s="7"/>
      <c r="G952" s="11"/>
      <c r="H952" s="10"/>
      <c r="I952" s="9"/>
    </row>
  </sheetData>
  <mergeCells count="71">
    <mergeCell ref="A809:B809"/>
    <mergeCell ref="A856:B856"/>
    <mergeCell ref="C855:F855"/>
    <mergeCell ref="A919:B919"/>
    <mergeCell ref="A874:B874"/>
    <mergeCell ref="C891:F891"/>
    <mergeCell ref="A834:B834"/>
    <mergeCell ref="A721:B721"/>
    <mergeCell ref="C744:F744"/>
    <mergeCell ref="A792:B792"/>
    <mergeCell ref="A771:B771"/>
    <mergeCell ref="C791:F791"/>
    <mergeCell ref="A745:B745"/>
    <mergeCell ref="C770:F770"/>
    <mergeCell ref="C808:F808"/>
    <mergeCell ref="C873:F873"/>
    <mergeCell ref="A892:B892"/>
    <mergeCell ref="C918:F918"/>
    <mergeCell ref="C833:F833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593:B593"/>
    <mergeCell ref="C612:F612"/>
    <mergeCell ref="C592:F592"/>
    <mergeCell ref="A565:B565"/>
    <mergeCell ref="A537:B537"/>
    <mergeCell ref="C564:F564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B27" sqref="B27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140625" style="96" bestFit="1" customWidth="1"/>
    <col min="4" max="4" width="32.42578125" style="96" bestFit="1" customWidth="1"/>
    <col min="5" max="5" width="20" style="96" bestFit="1" customWidth="1"/>
    <col min="6" max="6" width="7.42578125" style="96" bestFit="1" customWidth="1"/>
    <col min="7" max="7" width="9.5703125" style="96" bestFit="1" customWidth="1"/>
    <col min="8" max="8" width="13.140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1340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11" customFormat="1" ht="18" customHeight="1">
      <c r="A5" s="7">
        <v>1</v>
      </c>
      <c r="B5" s="8">
        <v>43782</v>
      </c>
      <c r="C5" s="7" t="s">
        <v>167</v>
      </c>
      <c r="D5" s="9" t="s">
        <v>196</v>
      </c>
      <c r="E5" s="7" t="s">
        <v>1338</v>
      </c>
      <c r="F5" s="12" t="s">
        <v>176</v>
      </c>
      <c r="G5" s="11"/>
      <c r="H5" s="10">
        <v>135313000</v>
      </c>
      <c r="I5" s="9" t="s">
        <v>29</v>
      </c>
    </row>
    <row r="6" spans="1:9" s="111" customFormat="1" ht="18" customHeight="1">
      <c r="A6" s="7">
        <v>2</v>
      </c>
      <c r="B6" s="8">
        <v>43784</v>
      </c>
      <c r="C6" s="7" t="s">
        <v>1010</v>
      </c>
      <c r="D6" s="9" t="s">
        <v>1011</v>
      </c>
      <c r="E6" s="7" t="s">
        <v>1339</v>
      </c>
      <c r="F6" s="12" t="s">
        <v>14</v>
      </c>
      <c r="G6" s="11"/>
      <c r="H6" s="10">
        <v>148892400</v>
      </c>
      <c r="I6" s="9" t="s">
        <v>29</v>
      </c>
    </row>
    <row r="7" spans="1:9" s="111" customFormat="1" ht="18" customHeight="1">
      <c r="A7" s="7">
        <v>3</v>
      </c>
      <c r="B7" s="8">
        <v>43788</v>
      </c>
      <c r="C7" s="7" t="s">
        <v>1066</v>
      </c>
      <c r="D7" s="9" t="s">
        <v>1230</v>
      </c>
      <c r="E7" s="7" t="s">
        <v>1337</v>
      </c>
      <c r="F7" s="7"/>
      <c r="G7" s="11">
        <v>1317.5</v>
      </c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26" customFormat="1" ht="18" customHeight="1">
      <c r="A11" s="13">
        <v>7</v>
      </c>
      <c r="B11" s="48"/>
      <c r="C11" s="13"/>
      <c r="D11" s="49"/>
      <c r="E11" s="13"/>
      <c r="F11" s="50"/>
      <c r="G11" s="51"/>
      <c r="H11" s="125"/>
      <c r="I11" s="4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7" t="s">
        <v>599</v>
      </c>
      <c r="B17" s="198"/>
      <c r="C17" s="198"/>
      <c r="D17" s="198"/>
      <c r="E17" s="198"/>
      <c r="F17" s="199"/>
      <c r="G17" s="114">
        <f>SUM(G6:G16)</f>
        <v>1317.5</v>
      </c>
      <c r="H17" s="183">
        <f>SUM(H5:H16)</f>
        <v>284205400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4" t="s">
        <v>51</v>
      </c>
      <c r="C19" s="194"/>
      <c r="D19" s="118"/>
      <c r="E19" s="117"/>
      <c r="F19" s="117"/>
      <c r="G19" s="119"/>
      <c r="H19" s="120" t="s">
        <v>1341</v>
      </c>
      <c r="I19" s="121"/>
    </row>
    <row r="20" spans="1:9" ht="18" customHeight="1">
      <c r="A20" s="117"/>
      <c r="B20" s="195">
        <v>43770</v>
      </c>
      <c r="C20" s="196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13995</v>
      </c>
      <c r="C22" s="44">
        <v>14136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14065.5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5">
        <v>43787</v>
      </c>
      <c r="C24" s="196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14004</v>
      </c>
      <c r="C26" s="44">
        <v>14145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14074.5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0" t="s">
        <v>56</v>
      </c>
      <c r="D7" s="200"/>
      <c r="E7" s="200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1" t="s">
        <v>69</v>
      </c>
      <c r="D18" s="201"/>
      <c r="E18" s="201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1" t="s">
        <v>69</v>
      </c>
      <c r="D28" s="201"/>
      <c r="E28" s="201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1" t="s">
        <v>69</v>
      </c>
      <c r="D37" s="201"/>
      <c r="E37" s="201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2" t="s">
        <v>69</v>
      </c>
      <c r="D4" s="202"/>
      <c r="E4" s="202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2" t="s">
        <v>56</v>
      </c>
      <c r="D13" s="202"/>
      <c r="E13" s="202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2" t="s">
        <v>69</v>
      </c>
      <c r="D23" s="202"/>
      <c r="E23" s="202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4" t="s">
        <v>1268</v>
      </c>
      <c r="B5" s="185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189" t="s">
        <v>1270</v>
      </c>
      <c r="D26" s="190"/>
      <c r="E26" s="190"/>
      <c r="F26" s="191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2019-10-25T02:28:59Z</cp:lastPrinted>
  <dcterms:created xsi:type="dcterms:W3CDTF">2016-01-04T03:11:53Z</dcterms:created>
  <dcterms:modified xsi:type="dcterms:W3CDTF">2019-11-20T09:58:58Z</dcterms:modified>
</cp:coreProperties>
</file>