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4">print!$A$1:$I$20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G907" i="1"/>
  <c r="H20" i="7"/>
  <c r="G20"/>
  <c r="H907" i="1"/>
  <c r="H891"/>
  <c r="H17" i="6"/>
  <c r="G891" i="1"/>
  <c r="H855" l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<sst xmlns="http://schemas.openxmlformats.org/spreadsheetml/2006/main" count="4126" uniqueCount="1355">
  <si>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</si>
  <si>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</si>
  <si>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</si>
  <si>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</si>
  <si>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</si>
  <si>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</si>
  <si>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</si>
  <si>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</si>
  <si>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</si>
  <si>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</si>
  <si>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</si>
  <si>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</si>
  <si>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</si>
  <si>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</si>
  <si>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</si>
  <si>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</si>
  <si>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</si>
  <si>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</si>
  <si>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</si>
  <si>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</si>
  <si>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</si>
  <si>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</si>
  <si>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</si>
  <si>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</si>
  <si>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</si>
  <si>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</si>
  <si>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</si>
  <si>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</si>
  <si>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</si>
  <si>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</si>
  <si>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</si>
  <si>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</si>
  <si>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</si>
  <si>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</si>
  <si>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</si>
  <si>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</si>
  <si>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</si>
  <si>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</si>
  <si>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</si>
  <si>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</si>
  <si>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</si>
  <si>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</si>
  <si>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</si>
  <si>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</si>
  <si>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</si>
  <si>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</si>
  <si>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</si>
  <si>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</si>
  <si>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</si>
  <si>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</si>
  <si>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</si>
  <si>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</si>
  <si>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</si>
  <si>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</si>
  <si>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</si>
  <si>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</si>
  <si>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</si>
  <si>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</si>
  <si>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</si>
  <si>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</si>
  <si>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</si>
  <si>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</si>
  <si>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</si>
  <si>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</si>
  <si>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</si>
  <si>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</si>
  <si>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</si>
  <si>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</si>
  <si>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</si>
  <si>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</si>
  <si>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</si>
  <si>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</si>
  <si>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</si>
  <si>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</si>
  <si>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</si>
  <si>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</si>
  <si>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</si>
  <si>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</si>
  <si>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</si>
  <si>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</si>
  <si>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</si>
  <si>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</si>
  <si>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</si>
  <si>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</si>
  <si>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</si>
  <si>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</si>
  <si>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</si>
  <si>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</si>
  <si>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</si>
  <si>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</si>
  <si>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</si>
  <si>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</si>
  <si>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</si>
  <si>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</si>
  <si>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</si>
  <si>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</si>
  <si>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</si>
  <si>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</si>
  <si>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</si>
  <si>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</si>
  <si>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</si>
  <si>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</si>
  <si>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</si>
  <si>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</si>
  <si>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</si>
  <si>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</si>
  <si>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</si>
  <si>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</si>
  <si>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</si>
  <si>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</si>
  <si>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</si>
  <si>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</si>
  <si>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</si>
  <si>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</si>
  <si>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</si>
  <si>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</si>
  <si>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</si>
  <si>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</si>
  <si>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</si>
  <si>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</si>
  <si>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</si>
  <si>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</si>
  <si>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</si>
  <si>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</si>
  <si>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</si>
  <si>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</si>
  <si>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</si>
  <si>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</si>
  <si>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</si>
  <si>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</si>
  <si>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</si>
  <si>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</si>
  <si>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</si>
  <si>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</si>
  <si>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</si>
  <si>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</si>
  <si>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</si>
  <si>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</si>
  <si>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</si>
  <si>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</si>
  <si>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</si>
  <si>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</si>
  <si>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</si>
  <si>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</si>
  <si>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</si>
  <si>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</si>
  <si>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</si>
  <si>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</si>
  <si>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</si>
  <si>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</si>
  <si>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</si>
  <si>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</si>
  <si>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</si>
  <si>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</si>
  <si>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</si>
  <si>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</si>
  <si>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</si>
  <si>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</si>
  <si>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</si>
  <si>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</si>
  <si>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</si>
  <si>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</si>
  <si>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</si>
  <si>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</si>
  <si>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</si>
  <si>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</si>
  <si>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</si>
  <si>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</si>
  <si>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</si>
  <si>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</si>
  <si>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</si>
  <si>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</si>
  <si>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</si>
  <si>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</si>
  <si>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</si>
  <si>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</si>
  <si>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</si>
  <si>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</si>
  <si>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</si>
  <si>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</si>
  <si>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</si>
  <si>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</si>
  <si>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</si>
  <si>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</si>
  <si>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</si>
  <si>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</si>
  <si>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</si>
  <si>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</si>
  <si>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</si>
  <si>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</si>
  <si>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</si>
  <si>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</si>
  <si>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</si>
  <si>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</si>
  <si>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</si>
  <si>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</si>
  <si>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</si>
  <si>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</si>
  <si>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</si>
  <si>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</si>
  <si>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</si>
  <si>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</si>
  <si>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</si>
  <si>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</si>
  <si>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</si>
  <si>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</si>
  <si>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</si>
  <si>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</si>
  <si>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</si>
  <si>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</si>
  <si>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</si>
  <si>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</si>
  <si>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</si>
  <si>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</si>
  <si>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</si>
  <si>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</si>
  <si>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</si>
  <si>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</si>
  <si>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</si>
  <si>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</si>
  <si>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</si>
  <si>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</si>
  <si>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</si>
  <si>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</si>
  <si>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</si>
  <si>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</si>
  <si>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</si>
  <si>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</si>
  <si>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</si>
  <si>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</si>
  <si>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</si>
  <si>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</si>
  <si>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</si>
  <si>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</si>
  <si>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</si>
  <si>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</si>
  <si>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</si>
  <si>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</si>
  <si>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</si>
  <si>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</si>
  <si>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</si>
  <si>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</si>
  <si>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</si>
  <si>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</si>
  <si>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</si>
  <si>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</si>
  <si>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</si>
  <si>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</si>
  <si>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</si>
  <si>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</si>
  <si>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</si>
  <si>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</si>
  <si>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</si>
  <si>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</si>
  <si>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</si>
  <si>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</si>
  <si>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</si>
  <si>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</si>
  <si>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</si>
  <si>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</si>
  <si>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</si>
  <si>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</si>
  <si>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</si>
  <si>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</si>
  <si>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</si>
  <si>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</si>
  <si>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</si>
  <si>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</si>
  <si>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</si>
  <si>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</si>
  <si>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</si>
  <si>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</si>
  <si>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</si>
  <si>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</si>
  <si>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</si>
  <si>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</si>
  <si>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</si>
  <si>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</si>
  <si>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</si>
  <si>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</si>
  <si>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</si>
  <si>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</si>
  <si>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</si>
  <si>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</si>
  <si>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</si>
  <si>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</si>
  <si>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</si>
  <si>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</si>
  <si>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</si>
  <si>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</si>
  <si>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</si>
  <si>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</si>
  <si>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</si>
  <si>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</si>
  <si>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</si>
  <si>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</si>
  <si>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</si>
  <si>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</si>
  <si>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</si>
  <si>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</si>
  <si>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</si>
  <si>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</si>
  <si>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</si>
  <si>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</si>
  <si>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</si>
  <si>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</si>
  <si>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</si>
  <si>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</si>
  <si>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</si>
  <si>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</si>
  <si>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</si>
  <si>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</si>
  <si>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</si>
  <si>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</si>
  <si>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</si>
  <si>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</si>
  <si>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</si>
  <si>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</si>
  <si>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</si>
  <si>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</si>
  <si>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</si>
  <si>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</si>
  <si>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</si>
  <si>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</si>
  <si>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</si>
  <si>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</si>
  <si>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</si>
  <si>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</si>
  <si>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</si>
  <si>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</si>
  <si>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</si>
  <si>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</si>
  <si>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</si>
  <si>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</si>
  <si>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</si>
  <si>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</si>
  <si>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</si>
  <si>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</si>
  <si>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</si>
  <si>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</si>
  <si>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</si>
  <si>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</si>
  <si>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</si>
  <si>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</si>
  <si>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</si>
  <si>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</si>
  <si>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</si>
  <si>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</si>
  <si>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</si>
  <si>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</si>
  <si>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</si>
  <si>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</si>
  <si>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</si>
  <si>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</si>
  <si>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</si>
  <si>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</si>
  <si>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</si>
  <si>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</si>
  <si>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</si>
  <si>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</si>
  <si>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</si>
  <si>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</si>
  <si>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</si>
  <si>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</si>
  <si>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</si>
  <si>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</si>
  <si>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</si>
  <si>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</si>
  <si>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</si>
  <si>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</si>
  <si>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</si>
  <si>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</si>
  <si>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</si>
  <si>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</si>
  <si>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</si>
  <si>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</si>
  <si>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</si>
  <si>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</si>
  <si>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</si>
  <si>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</si>
  <si>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</si>
  <si>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</si>
  <si>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</si>
  <si>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</si>
  <si>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</si>
  <si>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</si>
  <si>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</si>
  <si>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</si>
  <si>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</si>
  <si>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</si>
  <si>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</si>
  <si>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</si>
  <si>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</si>
  <si>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</si>
  <si>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</si>
  <si>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</si>
  <si>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</si>
  <si>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</si>
  <si>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</si>
  <si>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</si>
  <si>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</si>
  <si>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</si>
  <si>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</si>
  <si>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</si>
  <si>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</si>
  <si>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</si>
  <si>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</si>
  <si>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</si>
  <si>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</si>
  <si>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</si>
  <si>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</si>
  <si>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</si>
  <si>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</si>
  <si>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</si>
  <si>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</si>
  <si>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</si>
  <si>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</si>
  <si>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</si>
  <si>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</si>
  <si>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</si>
  <si>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</si>
  <si>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</si>
  <si>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</si>
  <si>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</si>
  <si>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</si>
  <si>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</si>
  <si>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</si>
  <si>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</si>
  <si>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</si>
  <si>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</si>
  <si>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</si>
  <si>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</si>
  <si>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</si>
  <si>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</si>
  <si>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</si>
  <si>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</si>
  <si>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</si>
  <si>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</si>
  <si>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</si>
  <si>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</si>
  <si>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</si>
  <si>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</si>
  <si>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</si>
  <si>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</si>
  <si>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</si>
  <si>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</si>
  <si>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</si>
  <si>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</si>
  <si>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</si>
  <si>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</si>
  <si>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</si>
  <si>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</si>
  <si>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</si>
  <si>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</si>
  <si>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</si>
  <si>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</si>
  <si>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</si>
  <si>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</si>
  <si>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</si>
  <si>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</si>
  <si>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</si>
  <si>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</si>
  <si>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</si>
  <si>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</si>
  <si>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</si>
  <si>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</si>
  <si>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</si>
  <si>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</si>
  <si>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</si>
  <si>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</si>
  <si>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</si>
  <si>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</si>
  <si>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</si>
  <si>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</si>
  <si>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</si>
  <si>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</si>
  <si>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</si>
  <si>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</si>
  <si>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</si>
  <si>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</si>
  <si>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</si>
  <si>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</si>
  <si>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</si>
  <si>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</si>
  <si>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</si>
  <si>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</si>
  <si>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</si>
  <si>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</si>
  <si>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</si>
  <si>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</si>
  <si>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</si>
  <si>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</si>
  <si>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</si>
  <si>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</si>
  <si>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</si>
  <si>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</si>
  <si>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</si>
  <si>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</si>
  <si>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</si>
  <si>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</si>
  <si>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</si>
  <si>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</si>
  <si>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</si>
  <si>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</si>
  <si>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</si>
  <si>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</si>
  <si>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</si>
  <si>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</si>
  <si>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</si>
  <si>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</si>
  <si>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</si>
  <si>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</si>
  <si>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</si>
  <si>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</si>
  <si>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</si>
  <si>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</si>
  <si>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</si>
  <si>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</si>
  <si>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</si>
  <si>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</si>
  <si>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</si>
  <si>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</si>
  <si>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</si>
  <si>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</si>
  <si>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</si>
  <si>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</si>
  <si>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</si>
  <si>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</si>
  <si>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</si>
  <si>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</si>
  <si>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</si>
  <si>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</si>
  <si>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</si>
  <si>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</si>
  <si>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</si>
  <si>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</si>
  <si>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</si>
  <si>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</si>
  <si>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</si>
  <si>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</si>
  <si>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</si>
  <si>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</si>
  <si>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</si>
  <si>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</si>
  <si>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</si>
  <si>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</si>
  <si>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</si>
  <si>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</si>
  <si>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</si>
  <si>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</si>
  <si>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</si>
  <si>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</si>
  <si>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</si>
  <si>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</si>
  <si>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</si>
  <si>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</si>
  <si>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</si>
  <si>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</si>
  <si>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</si>
  <si>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</si>
  <si>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</si>
  <si>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</si>
  <si>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</si>
  <si>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</si>
  <si>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</si>
  <si>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</si>
  <si>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</si>
  <si>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</si>
  <si>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</si>
  <si>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</si>
  <si>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</si>
  <si>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</si>
  <si>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</si>
  <si>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</si>
  <si>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</si>
  <si>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</si>
  <si>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</si>
  <si>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</si>
  <si>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</si>
  <si>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</si>
  <si>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</si>
  <si>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</si>
  <si>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</si>
  <si>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</si>
  <si>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</si>
  <si>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</si>
  <si>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</si>
  <si>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</si>
  <si>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</si>
  <si>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</si>
  <si>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</si>
  <si>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</si>
  <si>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</si>
  <si>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</si>
  <si>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</si>
  <si>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</si>
  <si>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</si>
  <si>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</si>
  <si>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</si>
  <si>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</si>
  <si>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</si>
  <si>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</si>
  <si>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</si>
  <si>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</si>
  <si>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</si>
  <si>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</si>
  <si>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</si>
  <si>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</si>
  <si>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</si>
  <si>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</si>
  <si>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</si>
  <si>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</si>
  <si>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</si>
  <si>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</si>
  <si>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</si>
  <si>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</si>
  <si>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</si>
  <si>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</si>
  <si>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</si>
  <si>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</si>
  <si>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</si>
  <si>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</si>
  <si>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</si>
  <si>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</si>
  <si>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</si>
  <si>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</si>
  <si>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</si>
  <si>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</si>
  <si>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</si>
  <si>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</si>
  <si>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</si>
  <si>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</si>
  <si>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</si>
  <si>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</si>
  <si>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</si>
  <si>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</si>
  <si>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</si>
  <si>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</si>
  <si>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</si>
  <si>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</si>
  <si>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</si>
  <si>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</si>
  <si>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</si>
  <si>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</si>
  <si>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</si>
  <si>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</si>
  <si>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</si>
  <si>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</si>
  <si>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</si>
  <si>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</si>
  <si>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</si>
  <si>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</si>
  <si>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</si>
  <si>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</si>
  <si>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</si>
  <si>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</si>
  <si>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</si>
  <si>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</si>
  <si>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</si>
  <si>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</si>
  <si>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</si>
  <si>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</si>
  <si>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</si>
  <si>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</si>
  <si>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</si>
  <si>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</si>
  <si>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</si>
  <si>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</si>
  <si>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</si>
  <si>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</si>
  <si>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</si>
  <si>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</si>
  <si>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</si>
  <si>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</si>
  <si>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</si>
  <si>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</si>
  <si>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</si>
  <si>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</si>
  <si>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</si>
  <si>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</si>
  <si>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</si>
  <si>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</si>
  <si>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</si>
  <si>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</si>
  <si>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</si>
  <si>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</si>
  <si>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</si>
  <si>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</si>
  <si>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</si>
  <si>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</si>
  <si>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</si>
  <si>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</si>
  <si>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</si>
  <si>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</si>
  <si>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</si>
  <si>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</si>
  <si>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</si>
  <si>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</si>
  <si>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</si>
  <si>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</si>
  <si>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</si>
  <si>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</si>
  <si>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</si>
  <si>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</si>
  <si>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</si>
  <si>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</si>
  <si>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</si>
  <si>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</si>
  <si>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</si>
  <si>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</si>
  <si>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</si>
  <si>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</si>
  <si>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</si>
  <si>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</si>
  <si>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</si>
  <si>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</si>
  <si>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</si>
  <si>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</si>
  <si>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</si>
  <si>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</si>
  <si>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</si>
  <si>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</si>
  <si>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</si>
  <si>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</si>
  <si>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</si>
  <si>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</si>
  <si>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</si>
  <si>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</si>
  <si>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</si>
  <si>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</si>
  <si>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</si>
  <si>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</si>
  <si>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</si>
  <si>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</si>
  <si>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</si>
  <si>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</si>
  <si>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</si>
  <si>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</si>
  <si>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</si>
  <si>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</si>
  <si>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</si>
  <si>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</si>
  <si>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</si>
  <si>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</si>
  <si>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</si>
  <si>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</si>
  <si>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</si>
  <si>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</si>
  <si>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</si>
  <si>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</si>
  <si>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</si>
  <si>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</si>
  <si>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</si>
  <si>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</si>
  <si>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</si>
  <si>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</si>
  <si>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</si>
  <si>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</si>
  <si>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</si>
  <si>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</si>
  <si>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</si>
  <si>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</si>
  <si>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</si>
  <si>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</si>
  <si>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</si>
  <si>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</si>
  <si>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</si>
  <si>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</si>
  <si>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</si>
  <si>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</si>
  <si>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</si>
  <si>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</si>
  <si>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</si>
  <si>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</si>
  <si>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</si>
  <si>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</si>
  <si>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</si>
  <si>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</si>
  <si>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</si>
  <si>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</si>
  <si>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</si>
  <si>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</si>
  <si>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</si>
  <si>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</si>
  <si>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</si>
  <si>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</si>
  <si>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</si>
  <si>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</si>
  <si>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</si>
  <si>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</si>
  <si>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</si>
  <si>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</si>
  <si>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</si>
  <si>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</si>
  <si>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</si>
  <si>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</si>
  <si>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</si>
  <si>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</si>
  <si>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</si>
  <si>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</si>
  <si>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</si>
  <si>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</si>
  <si>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</si>
  <si>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</si>
  <si>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</si>
  <si>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</si>
  <si>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</si>
  <si>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</si>
  <si>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</si>
  <si>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</si>
  <si>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</si>
  <si>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</si>
  <si>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</si>
  <si>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</si>
  <si>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</si>
  <si>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</si>
  <si>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</si>
  <si>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</si>
  <si>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</si>
  <si>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</si>
  <si>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</si>
  <si>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</si>
  <si>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</si>
  <si>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</si>
  <si>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</si>
  <si>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</si>
  <si>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</si>
  <si>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</si>
  <si>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</si>
  <si>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</si>
  <si>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</si>
  <si>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</si>
  <si>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</si>
  <si>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</si>
  <si>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</si>
  <si>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</si>
  <si>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</si>
  <si>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</si>
  <si>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</si>
  <si>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</si>
  <si>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</si>
  <si>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</si>
  <si>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</si>
  <si>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</si>
  <si>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</si>
  <si>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</si>
  <si>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</si>
  <si>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</si>
  <si>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</si>
  <si>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</si>
  <si>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</si>
  <si>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</si>
  <si>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</si>
  <si>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</si>
  <si>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</si>
  <si>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</si>
  <si>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</si>
  <si>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</si>
  <si>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</si>
  <si>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</si>
  <si>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</si>
  <si>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</si>
  <si>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</si>
  <si>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</si>
  <si>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</si>
  <si>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</si>
  <si>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</si>
  <si>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</si>
  <si>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</si>
  <si>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</si>
  <si>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</si>
  <si>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</si>
  <si>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</si>
  <si>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</si>
  <si>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</si>
  <si>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</si>
  <si>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</si>
  <si>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</si>
  <si>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</si>
  <si>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</si>
  <si>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</si>
  <si>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</si>
  <si>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</si>
  <si>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</si>
  <si>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</si>
  <si>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</si>
  <si>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</si>
  <si>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</si>
  <si>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</si>
  <si>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</si>
  <si>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</si>
  <si>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</si>
  <si>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</si>
  <si>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</si>
  <si>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</si>
  <si>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</si>
  <si>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</si>
  <si>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</si>
  <si>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</si>
  <si>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</si>
  <si>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</si>
  <si>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</si>
  <si>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</si>
  <si>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</si>
  <si>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</si>
  <si>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</si>
  <si>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</si>
  <si>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</si>
  <si>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</si>
  <si>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</si>
  <si>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</si>
  <si>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</si>
  <si>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</si>
  <si>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</si>
  <si>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</si>
  <si>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</si>
  <si>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</si>
  <si>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</si>
  <si>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</si>
  <si>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</si>
  <si>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</si>
  <si>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</si>
  <si>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</si>
  <si>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</si>
  <si>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</si>
  <si>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</si>
  <si>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</si>
  <si>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</si>
  <si>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</si>
  <si>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</si>
  <si>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</si>
  <si>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</si>
  <si>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</si>
  <si>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</si>
  <si>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</si>
  <si>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</si>
  <si>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</si>
  <si>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</si>
  <si>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</si>
  <si>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</si>
  <si>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</si>
  <si>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</si>
  <si>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</si>
  <si>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</si>
  <si>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</si>
  <si>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</si>
  <si>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</si>
  <si>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</si>
  <si>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</si>
  <si>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</si>
  <si>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</si>
  <si>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</si>
  <si>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</si>
  <si>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</si>
  <si>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</si>
  <si>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</si>
  <si>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</si>
  <si>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</si>
  <si>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</si>
  <si>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</si>
  <si>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</si>
  <si>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</si>
  <si>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</si>
  <si>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</si>
  <si>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</si>
  <si>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</si>
  <si>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</si>
  <si>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</si>
  <si>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</si>
  <si>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</si>
  <si>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</si>
  <si>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</si>
  <si>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</si>
  <si>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</si>
  <si>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</si>
  <si>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</si>
  <si>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</si>
  <si>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</si>
  <si>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</si>
  <si>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</si>
  <si>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</si>
  <si>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</si>
  <si>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</si>
  <si>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</si>
  <si>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</si>
  <si>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</si>
  <si>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</si>
  <si>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</si>
  <si>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</si>
  <si>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</si>
  <si>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</si>
  <si>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</si>
  <si>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</si>
  <si>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</si>
  <si>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</si>
  <si>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</si>
  <si>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</si>
  <si>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</si>
  <si>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</si>
  <si>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</si>
  <si>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</si>
  <si>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</si>
  <si>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</si>
  <si>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</si>
  <si>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</si>
  <si>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</si>
  <si>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</si>
  <si>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</si>
  <si>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</si>
  <si>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</si>
  <si>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</si>
  <si>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</si>
  <si>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</si>
  <si>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</si>
  <si>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</si>
  <si>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</si>
  <si>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</si>
  <si>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</si>
  <si>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</si>
  <si>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</si>
  <si>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</si>
  <si>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</si>
  <si>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</si>
  <si>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</si>
  <si>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</si>
  <si>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</si>
  <si>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</si>
  <si>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</si>
  <si>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</si>
  <si>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</si>
  <si>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</si>
  <si>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</si>
  <si>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</si>
  <si>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</si>
  <si>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</si>
  <si>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</si>
  <si>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</si>
  <si>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</si>
  <si>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</si>
  <si>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</si>
  <si>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</si>
  <si>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</si>
  <si>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</si>
  <si>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</si>
  <si>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</si>
  <si>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</si>
  <si>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</si>
  <si>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</si>
  <si>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</si>
  <si>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</si>
  <si>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</si>
  <si>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</si>
  <si>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</si>
  <si>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</si>
  <si>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</si>
  <si>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</si>
  <si>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</si>
  <si>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</si>
  <si>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</si>
  <si>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</si>
  <si>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</si>
  <si>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</si>
  <si>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</si>
  <si>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</si>
  <si>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</si>
  <si>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</si>
  <si>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</si>
  <si>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</si>
  <si>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</si>
  <si>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</si>
  <si>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</si>
  <si>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</si>
  <si>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</si>
  <si>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</si>
  <si>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</si>
  <si>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</si>
  <si>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</si>
  <si>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</si>
  <si>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</si>
  <si>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</si>
  <si>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</si>
  <si>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</si>
  <si>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</si>
  <si>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</si>
  <si>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</si>
  <si>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</si>
  <si>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</si>
  <si>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</si>
  <si>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</si>
  <si>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</si>
  <si>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</si>
  <si>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</si>
  <si>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</si>
  <si>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</si>
  <si>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</si>
  <si>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</si>
  <si>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</si>
  <si>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</si>
  <si>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</si>
  <si>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</si>
  <si>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</si>
  <si>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</si>
  <si>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</si>
  <si>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</si>
  <si>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</si>
  <si>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</si>
  <si>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</si>
  <si>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</si>
  <si>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</si>
  <si>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</si>
  <si>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</si>
  <si>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</si>
  <si>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</si>
  <si>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</si>
  <si>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</si>
  <si>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</si>
  <si>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</si>
  <si>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</si>
  <si>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</si>
  <si>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</si>
  <si>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</si>
  <si>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</si>
  <si>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</si>
  <si>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</si>
  <si>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</si>
  <si>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</si>
  <si>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</si>
  <si>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</si>
  <si>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</si>
  <si>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</si>
  <si>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</si>
  <si>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</si>
  <si>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</si>
  <si>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</si>
  <si>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</si>
  <si>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</si>
  <si>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</si>
  <si>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</si>
  <si>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</si>
  <si>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</si>
  <si>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</si>
  <si>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</si>
  <si>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</si>
  <si>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</si>
  <si>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</si>
  <si>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</si>
  <si>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</si>
  <si>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</si>
  <si>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</si>
  <si>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</si>
  <si>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</si>
  <si>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</si>
  <si>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</si>
  <si>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</si>
  <si>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</si>
  <si>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</si>
  <si>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</si>
  <si>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</si>
  <si>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</si>
  <si>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</si>
  <si>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</si>
  <si>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</si>
  <si>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</si>
  <si>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</si>
  <si>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</si>
  <si>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</si>
  <si>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</si>
  <si>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</si>
  <si>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</si>
  <si>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</si>
  <si>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</si>
  <si>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</si>
  <si>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</si>
  <si>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</si>
  <si>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</si>
  <si>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</si>
  <si>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</si>
  <si>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</si>
  <si>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</si>
  <si>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</si>
  <si>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</si>
  <si>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</si>
  <si>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</si>
  <si>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</si>
  <si>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</si>
  <si>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</si>
  <si>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</si>
  <si>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</si>
  <si>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</si>
  <si>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</si>
  <si>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</si>
  <si>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</si>
  <si>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</si>
  <si>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</si>
  <si>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</si>
  <si>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</si>
  <si>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</si>
  <si>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</si>
  <si>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</si>
  <si>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</si>
  <si>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</si>
  <si>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</si>
  <si>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</si>
  <si>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</si>
  <si>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</si>
  <si>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</si>
  <si>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</si>
  <si>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</si>
  <si>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</si>
  <si>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</si>
  <si>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</si>
  <si>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</si>
  <si>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</si>
  <si>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</si>
  <si>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</si>
  <si>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</si>
  <si>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</si>
  <si>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</si>
  <si>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</si>
  <si>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</si>
  <si>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</si>
  <si>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</si>
  <si>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</si>
  <si>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</si>
  <si>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</si>
  <si>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</si>
  <si>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</si>
  <si>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</si>
  <si>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</si>
  <si>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</si>
  <si>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</si>
  <si>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</si>
  <si>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</si>
  <si>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</si>
  <si>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</si>
  <si>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</si>
  <si>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</si>
  <si>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</si>
  <si>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</si>
  <si>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</si>
  <si>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</si>
  <si>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</si>
  <si>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</si>
  <si>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</si>
  <si>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</si>
  <si>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</si>
  <si>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</si>
  <si>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</si>
  <si>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</si>
  <si>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</si>
  <si>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</si>
  <si>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</si>
  <si>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</si>
  <si>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</si>
  <si>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</si>
  <si>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</si>
  <si>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</si>
  <si>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</si>
  <si>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</si>
  <si>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</si>
  <si>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</si>
  <si>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</si>
  <si>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</si>
  <si>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</si>
  <si>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</si>
  <si>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</si>
  <si>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</si>
  <si>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</si>
  <si>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</si>
  <si>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</si>
  <si>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</si>
  <si>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</si>
  <si>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</si>
  <si>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</si>
  <si>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</si>
  <si>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</si>
  <si>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</si>
  <si>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</si>
  <si>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</si>
  <si>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</si>
  <si>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</si>
  <si>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</si>
  <si>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</si>
  <si>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</si>
  <si>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</si>
  <si>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</si>
  <si>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</si>
  <si>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</si>
  <si>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</si>
  <si>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</si>
  <si>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</si>
  <si>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</si>
  <si>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</si>
  <si>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</si>
  <si>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</si>
  <si>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</si>
  <si>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</si>
  <si>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</si>
  <si>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</si>
  <si>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</si>
  <si>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</si>
  <si>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</si>
  <si>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</si>
  <si>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</si>
  <si>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</si>
  <si>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</si>
  <si>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</si>
  <si>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</si>
  <si>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</si>
  <si>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</si>
  <si>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</si>
  <si>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</si>
  <si>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</si>
  <si>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</si>
  <si>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</si>
  <si>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</si>
  <si>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</si>
  <si>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</si>
  <si>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</si>
  <si>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</si>
  <si>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</si>
  <si>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</si>
  <si>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</si>
  <si>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</si>
  <si>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</si>
  <si>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</si>
  <si>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</si>
  <si>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</si>
  <si>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01/10 - 31/12/19</t>
  </si>
  <si>
    <t xml:space="preserve">2 inv </t>
  </si>
  <si>
    <t>05/10 - 31/10/19</t>
  </si>
  <si>
    <t>PT. Inti Karya Persada Tehnik - NSI (Inv. No.012, 013)</t>
  </si>
  <si>
    <t>November'19</t>
  </si>
  <si>
    <t>December'19</t>
  </si>
  <si>
    <t>PT. Nippon Shokubai Indonesia - new project (Inv no.016,017,018)</t>
  </si>
  <si>
    <t>30/09 - 29/12/19</t>
  </si>
  <si>
    <t>19/11 - 18/12/19</t>
  </si>
  <si>
    <t>14/10/19 - 13/08/20</t>
  </si>
  <si>
    <t>01/10/19 - 30/09/20</t>
  </si>
  <si>
    <t>20/11 - 19/12/19</t>
  </si>
  <si>
    <t>27/09 - 26/10/19</t>
  </si>
  <si>
    <t>Mandiri (kurang byr Rp 101.645 dibyr ke next inv)</t>
  </si>
  <si>
    <t>01/11 - 31/12/19</t>
  </si>
  <si>
    <t>Monika Aurelia The (Inv no.009/11 dan des )</t>
  </si>
  <si>
    <t>27/10/19 - 26/01/20</t>
  </si>
  <si>
    <t>Nov'19 - Jan'20</t>
  </si>
  <si>
    <t>Nov - Des'19</t>
  </si>
  <si>
    <t>PT. Doosan Heavy Industries Indonesia (Inv no.010,011,012,017,018)</t>
  </si>
  <si>
    <t>01 - 30/11/19</t>
  </si>
  <si>
    <t>Mr. Jorge Lujan Tortonese</t>
  </si>
  <si>
    <t>01/01 - 30/06/20</t>
  </si>
  <si>
    <t>Mandiri (4xtransfer)</t>
  </si>
  <si>
    <t>25/11 - 24/12/19</t>
  </si>
  <si>
    <t>Periode 27 November - 05 Desember 2019</t>
  </si>
  <si>
    <t>Cilegon, 05 Desember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</si>
</sst>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941"/>
  <sheetViews>
    <sheetView topLeftCell="A893" workbookViewId="0">
      <selection activeCell="A909" sqref="A909:I909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6.5703125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6" t="s">
        <v>112</v>
      </c>
      <c r="B4" s="187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8" t="s">
        <v>28</v>
      </c>
      <c r="D35" s="189"/>
      <c r="E35" s="189"/>
      <c r="F35" s="190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6" t="s">
        <v>190</v>
      </c>
      <c r="B36" s="187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8" t="s">
        <v>220</v>
      </c>
      <c r="D65" s="189"/>
      <c r="E65" s="189"/>
      <c r="F65" s="190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6" t="s">
        <v>249</v>
      </c>
      <c r="B66" s="187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8" t="s">
        <v>250</v>
      </c>
      <c r="D103" s="189"/>
      <c r="E103" s="189"/>
      <c r="F103" s="190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6" t="s">
        <v>307</v>
      </c>
      <c r="B104" s="187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8" t="s">
        <v>316</v>
      </c>
      <c r="D130" s="189"/>
      <c r="E130" s="189"/>
      <c r="F130" s="190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6" t="s">
        <v>346</v>
      </c>
      <c r="B131" s="187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8" t="s">
        <v>347</v>
      </c>
      <c r="D161" s="189"/>
      <c r="E161" s="189"/>
      <c r="F161" s="190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6" t="s">
        <v>405</v>
      </c>
      <c r="B162" s="187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8" t="s">
        <v>429</v>
      </c>
      <c r="D184" s="189"/>
      <c r="E184" s="189"/>
      <c r="F184" s="190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6" t="s">
        <v>430</v>
      </c>
      <c r="B185" s="187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8" t="s">
        <v>446</v>
      </c>
      <c r="D220" s="189"/>
      <c r="E220" s="189"/>
      <c r="F220" s="190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6" t="s">
        <v>445</v>
      </c>
      <c r="B221" s="187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8" t="s">
        <v>503</v>
      </c>
      <c r="D251" s="189"/>
      <c r="E251" s="189"/>
      <c r="F251" s="190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6" t="s">
        <v>502</v>
      </c>
      <c r="B252" s="187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8" t="s">
        <v>551</v>
      </c>
      <c r="D278" s="189"/>
      <c r="E278" s="189"/>
      <c r="F278" s="190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6" t="s">
        <v>550</v>
      </c>
      <c r="B279" s="187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8" t="s">
        <v>586</v>
      </c>
      <c r="D316" s="189"/>
      <c r="E316" s="189"/>
      <c r="F316" s="190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6" t="s">
        <v>604</v>
      </c>
      <c r="B317" s="187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8" t="s">
        <v>669</v>
      </c>
      <c r="D351" s="189"/>
      <c r="E351" s="189"/>
      <c r="F351" s="190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6" t="s">
        <v>646</v>
      </c>
      <c r="B352" s="187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3" t="s">
        <v>670</v>
      </c>
      <c r="D377" s="194"/>
      <c r="E377" s="194"/>
      <c r="F377" s="195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6" t="s">
        <v>706</v>
      </c>
      <c r="B378" s="187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3" t="s">
        <v>28</v>
      </c>
      <c r="D410" s="194"/>
      <c r="E410" s="194"/>
      <c r="F410" s="195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6" t="s">
        <v>725</v>
      </c>
      <c r="B411" s="187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3" t="s">
        <v>726</v>
      </c>
      <c r="D439" s="194"/>
      <c r="E439" s="194"/>
      <c r="F439" s="195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6" t="s">
        <v>786</v>
      </c>
      <c r="B440" s="187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3" t="s">
        <v>250</v>
      </c>
      <c r="D467" s="194"/>
      <c r="E467" s="194"/>
      <c r="F467" s="195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6" t="s">
        <v>822</v>
      </c>
      <c r="B468" s="187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3" t="s">
        <v>316</v>
      </c>
      <c r="D492" s="194"/>
      <c r="E492" s="194"/>
      <c r="F492" s="195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6" t="s">
        <v>844</v>
      </c>
      <c r="B493" s="187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8" t="s">
        <v>347</v>
      </c>
      <c r="D519" s="189"/>
      <c r="E519" s="189"/>
      <c r="F519" s="190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6" t="s">
        <v>852</v>
      </c>
      <c r="B520" s="187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8" t="s">
        <v>429</v>
      </c>
      <c r="D536" s="189"/>
      <c r="E536" s="189"/>
      <c r="F536" s="190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6" t="s">
        <v>904</v>
      </c>
      <c r="B537" s="187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8" t="s">
        <v>446</v>
      </c>
      <c r="D564" s="189"/>
      <c r="E564" s="189"/>
      <c r="F564" s="190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6" t="s">
        <v>934</v>
      </c>
      <c r="B565" s="187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8" t="s">
        <v>503</v>
      </c>
      <c r="D592" s="189"/>
      <c r="E592" s="189"/>
      <c r="F592" s="190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6" t="s">
        <v>962</v>
      </c>
      <c r="B593" s="187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8" t="s">
        <v>551</v>
      </c>
      <c r="D612" s="189"/>
      <c r="E612" s="189"/>
      <c r="F612" s="190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6" t="s">
        <v>1003</v>
      </c>
      <c r="B613" s="187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8" t="s">
        <v>586</v>
      </c>
      <c r="D631" s="189"/>
      <c r="E631" s="189"/>
      <c r="F631" s="190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6" t="s">
        <v>1025</v>
      </c>
      <c r="B632" s="187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8" t="s">
        <v>669</v>
      </c>
      <c r="D649" s="189"/>
      <c r="E649" s="189"/>
      <c r="F649" s="190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6" t="s">
        <v>1045</v>
      </c>
      <c r="B650" s="187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8" t="s">
        <v>1046</v>
      </c>
      <c r="D669" s="189"/>
      <c r="E669" s="189"/>
      <c r="F669" s="190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1" t="s">
        <v>1068</v>
      </c>
      <c r="B670" s="192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8" t="s">
        <v>1085</v>
      </c>
      <c r="D694" s="189"/>
      <c r="E694" s="189"/>
      <c r="F694" s="190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1" t="s">
        <v>1113</v>
      </c>
      <c r="B695" s="192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8" t="s">
        <v>1118</v>
      </c>
      <c r="D720" s="189"/>
      <c r="E720" s="189"/>
      <c r="F720" s="190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6" t="s">
        <v>1144</v>
      </c>
      <c r="B721" s="187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8" t="s">
        <v>1145</v>
      </c>
      <c r="D744" s="189"/>
      <c r="E744" s="189"/>
      <c r="F744" s="190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6" t="s">
        <v>1171</v>
      </c>
      <c r="B745" s="187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8" t="s">
        <v>316</v>
      </c>
      <c r="D770" s="189"/>
      <c r="E770" s="189"/>
      <c r="F770" s="190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6" t="s">
        <v>1188</v>
      </c>
      <c r="B771" s="187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8" t="s">
        <v>1213</v>
      </c>
      <c r="D791" s="189"/>
      <c r="E791" s="189"/>
      <c r="F791" s="190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6" t="s">
        <v>1212</v>
      </c>
      <c r="B792" s="187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8" t="s">
        <v>1214</v>
      </c>
      <c r="D808" s="189"/>
      <c r="E808" s="189"/>
      <c r="F808" s="190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6" t="s">
        <v>1237</v>
      </c>
      <c r="B809" s="187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8" t="s">
        <v>1248</v>
      </c>
      <c r="D833" s="189"/>
      <c r="E833" s="189"/>
      <c r="F833" s="190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6" t="s">
        <v>1268</v>
      </c>
      <c r="B834" s="187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1294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1275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1274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1276</v>
      </c>
      <c r="E842" s="7" t="s">
        <v>1277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1278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1279</v>
      </c>
      <c r="E844" s="7" t="s">
        <v>1277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1280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1281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1283</v>
      </c>
      <c r="E847" s="7" t="s">
        <v>1282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1278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1284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1285</v>
      </c>
      <c r="D850" s="9" t="s">
        <v>313</v>
      </c>
      <c r="E850" s="7" t="s">
        <v>1286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1288</v>
      </c>
      <c r="E851" s="7" t="s">
        <v>1287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1291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1289</v>
      </c>
      <c r="D853" s="9" t="s">
        <v>461</v>
      </c>
      <c r="E853" s="7" t="s">
        <v>1290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8" t="s">
        <v>1270</v>
      </c>
      <c r="D855" s="189"/>
      <c r="E855" s="189"/>
      <c r="F855" s="190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6" t="s">
        <v>1292</v>
      </c>
      <c r="B856" s="187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1293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1295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1297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1298</v>
      </c>
      <c r="E860" s="7" t="s">
        <v>1296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1293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1304</v>
      </c>
      <c r="E862" s="7" t="s">
        <v>1305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1303</v>
      </c>
      <c r="D863" s="9" t="s">
        <v>1302</v>
      </c>
      <c r="E863" s="7" t="s">
        <v>1301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1300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1299</v>
      </c>
      <c r="E865" s="7" t="s">
        <v>1277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1306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1306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1308</v>
      </c>
      <c r="E868" s="7" t="s">
        <v>1307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1309</v>
      </c>
      <c r="E869" s="7" t="s">
        <v>1310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1311</v>
      </c>
      <c r="E870" s="7" t="s">
        <v>1310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1312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88" t="s">
        <v>551</v>
      </c>
      <c r="D873" s="189"/>
      <c r="E873" s="189"/>
      <c r="F873" s="190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86" t="s">
        <v>1313</v>
      </c>
      <c r="B874" s="187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1314</v>
      </c>
      <c r="F875" s="12" t="s">
        <v>175</v>
      </c>
      <c r="G875" s="11"/>
      <c r="H875" s="10">
        <v>12723150</v>
      </c>
      <c r="I875" s="9"/>
    </row>
    <row r="876" spans="1:69" s="62" customFormat="1" ht="18" customHeight="1">
      <c r="A876" s="13">
        <v>2</v>
      </c>
      <c r="B876" s="48">
        <v>43742</v>
      </c>
      <c r="C876" s="13" t="s">
        <v>1007</v>
      </c>
      <c r="D876" s="49" t="s">
        <v>183</v>
      </c>
      <c r="E876" s="13" t="s">
        <v>1315</v>
      </c>
      <c r="F876" s="50" t="s">
        <v>9</v>
      </c>
      <c r="G876" s="51"/>
      <c r="H876" s="125">
        <v>46946340</v>
      </c>
      <c r="I876" s="49" t="s">
        <v>1324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  <c r="AW876" s="18"/>
      <c r="AX876" s="18"/>
      <c r="AY876" s="18"/>
      <c r="AZ876" s="18"/>
      <c r="BA876" s="18"/>
      <c r="BB876" s="18"/>
      <c r="BC876" s="18"/>
      <c r="BD876" s="18"/>
      <c r="BE876" s="18"/>
      <c r="BF876" s="18"/>
      <c r="BG876" s="18"/>
      <c r="BH876" s="18"/>
      <c r="BI876" s="18"/>
      <c r="BJ876" s="18"/>
      <c r="BK876" s="18"/>
      <c r="BL876" s="18"/>
      <c r="BM876" s="18"/>
      <c r="BN876" s="18"/>
      <c r="BO876" s="18"/>
      <c r="BP876" s="18"/>
      <c r="BQ876" s="18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1316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1317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1319</v>
      </c>
      <c r="E879" s="7" t="s">
        <v>1318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7">
        <v>6</v>
      </c>
      <c r="B880" s="8">
        <v>43755</v>
      </c>
      <c r="C880" s="7" t="s">
        <v>23</v>
      </c>
      <c r="D880" s="9" t="s">
        <v>1327</v>
      </c>
      <c r="E880" s="7" t="s">
        <v>549</v>
      </c>
      <c r="F880" s="7" t="s">
        <v>24</v>
      </c>
      <c r="G880" s="11"/>
      <c r="H880" s="10">
        <v>15430900</v>
      </c>
      <c r="I880" s="9" t="s">
        <v>29</v>
      </c>
    </row>
    <row r="881" spans="1:69" ht="18" customHeight="1">
      <c r="A881" s="7">
        <v>7</v>
      </c>
      <c r="B881" s="8">
        <v>43756</v>
      </c>
      <c r="C881" s="7" t="s">
        <v>846</v>
      </c>
      <c r="D881" s="9" t="s">
        <v>319</v>
      </c>
      <c r="E881" s="7" t="s">
        <v>1317</v>
      </c>
      <c r="F881" s="12" t="s">
        <v>228</v>
      </c>
      <c r="G881" s="11"/>
      <c r="H881" s="10">
        <v>11711700</v>
      </c>
      <c r="I881" s="9" t="s">
        <v>29</v>
      </c>
    </row>
    <row r="882" spans="1:69" ht="18" customHeight="1">
      <c r="A882" s="7">
        <v>8</v>
      </c>
      <c r="B882" s="8">
        <v>43759</v>
      </c>
      <c r="C882" s="7" t="s">
        <v>600</v>
      </c>
      <c r="D882" s="9" t="s">
        <v>417</v>
      </c>
      <c r="E882" s="7" t="s">
        <v>1317</v>
      </c>
      <c r="F882" s="12" t="s">
        <v>175</v>
      </c>
      <c r="G882" s="11"/>
      <c r="H882" s="10">
        <v>1000000</v>
      </c>
      <c r="I882" s="9"/>
    </row>
    <row r="883" spans="1:69" ht="18" customHeight="1">
      <c r="A883" s="7">
        <v>9</v>
      </c>
      <c r="B883" s="8">
        <v>43759</v>
      </c>
      <c r="C883" s="7" t="s">
        <v>222</v>
      </c>
      <c r="D883" s="9" t="s">
        <v>223</v>
      </c>
      <c r="E883" s="7" t="s">
        <v>1320</v>
      </c>
      <c r="F883" s="12" t="s">
        <v>93</v>
      </c>
      <c r="G883" s="11"/>
      <c r="H883" s="10">
        <v>6437352</v>
      </c>
      <c r="I883" s="9"/>
    </row>
    <row r="884" spans="1:69" ht="18" customHeight="1">
      <c r="A884" s="7">
        <v>10</v>
      </c>
      <c r="B884" s="8">
        <v>43759</v>
      </c>
      <c r="C884" s="7" t="s">
        <v>23</v>
      </c>
      <c r="D884" s="9" t="s">
        <v>1321</v>
      </c>
      <c r="E884" s="7" t="s">
        <v>1318</v>
      </c>
      <c r="F884" s="7" t="s">
        <v>24</v>
      </c>
      <c r="G884" s="11"/>
      <c r="H884" s="10">
        <v>29882580</v>
      </c>
      <c r="I884" s="9" t="s">
        <v>29</v>
      </c>
    </row>
    <row r="885" spans="1:69" ht="18" customHeight="1">
      <c r="A885" s="7">
        <v>11</v>
      </c>
      <c r="B885" s="8">
        <v>43759</v>
      </c>
      <c r="C885" s="7" t="s">
        <v>173</v>
      </c>
      <c r="D885" s="9" t="s">
        <v>146</v>
      </c>
      <c r="E885" s="7" t="s">
        <v>1322</v>
      </c>
      <c r="F885" s="12" t="s">
        <v>228</v>
      </c>
      <c r="G885" s="11"/>
      <c r="H885" s="10">
        <v>42570000</v>
      </c>
      <c r="I885" s="9" t="s">
        <v>29</v>
      </c>
    </row>
    <row r="886" spans="1:69" s="62" customFormat="1" ht="18" customHeight="1">
      <c r="A886" s="13">
        <v>12</v>
      </c>
      <c r="B886" s="48">
        <v>43761</v>
      </c>
      <c r="C886" s="13" t="s">
        <v>44</v>
      </c>
      <c r="D886" s="49" t="s">
        <v>1326</v>
      </c>
      <c r="E886" s="13" t="s">
        <v>1325</v>
      </c>
      <c r="F886" s="50" t="s">
        <v>486</v>
      </c>
      <c r="G886" s="51"/>
      <c r="H886" s="125">
        <v>16751110</v>
      </c>
      <c r="I886" s="49" t="s">
        <v>1323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  <c r="AW886" s="18"/>
      <c r="AX886" s="18"/>
      <c r="AY886" s="18"/>
      <c r="AZ886" s="18"/>
      <c r="BA886" s="18"/>
      <c r="BB886" s="18"/>
      <c r="BC886" s="18"/>
      <c r="BD886" s="18"/>
      <c r="BE886" s="18"/>
      <c r="BF886" s="18"/>
      <c r="BG886" s="18"/>
      <c r="BH886" s="18"/>
      <c r="BI886" s="18"/>
      <c r="BJ886" s="18"/>
      <c r="BK886" s="18"/>
      <c r="BL886" s="18"/>
      <c r="BM886" s="18"/>
      <c r="BN886" s="18"/>
      <c r="BO886" s="18"/>
      <c r="BP886" s="18"/>
      <c r="BQ886" s="18"/>
    </row>
    <row r="887" spans="1:69" s="62" customFormat="1" ht="18" customHeight="1">
      <c r="A887" s="13">
        <v>13</v>
      </c>
      <c r="B887" s="48">
        <v>43763</v>
      </c>
      <c r="C887" s="13" t="s">
        <v>116</v>
      </c>
      <c r="D887" s="49" t="s">
        <v>1257</v>
      </c>
      <c r="E887" s="13" t="s">
        <v>1328</v>
      </c>
      <c r="F887" s="13" t="s">
        <v>21</v>
      </c>
      <c r="G887" s="51"/>
      <c r="H887" s="125">
        <v>116970000</v>
      </c>
      <c r="I887" s="49" t="s">
        <v>29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  <c r="AX887" s="18"/>
      <c r="AY887" s="18"/>
      <c r="AZ887" s="18"/>
      <c r="BA887" s="18"/>
      <c r="BB887" s="18"/>
      <c r="BC887" s="18"/>
      <c r="BD887" s="18"/>
      <c r="BE887" s="18"/>
      <c r="BF887" s="18"/>
      <c r="BG887" s="18"/>
      <c r="BH887" s="18"/>
      <c r="BI887" s="18"/>
      <c r="BJ887" s="18"/>
      <c r="BK887" s="18"/>
      <c r="BL887" s="18"/>
      <c r="BM887" s="18"/>
      <c r="BN887" s="18"/>
      <c r="BO887" s="18"/>
      <c r="BP887" s="18"/>
      <c r="BQ887" s="18"/>
    </row>
    <row r="888" spans="1:69" ht="18" customHeight="1">
      <c r="A888" s="7">
        <v>14</v>
      </c>
      <c r="B888" s="8">
        <v>43766</v>
      </c>
      <c r="C888" s="7" t="s">
        <v>751</v>
      </c>
      <c r="D888" s="9" t="s">
        <v>624</v>
      </c>
      <c r="E888" s="7" t="s">
        <v>1314</v>
      </c>
      <c r="F888" s="12" t="s">
        <v>123</v>
      </c>
      <c r="G888" s="11"/>
      <c r="H888" s="10">
        <v>12874703</v>
      </c>
      <c r="I888" s="9"/>
    </row>
    <row r="889" spans="1:69" ht="18" customHeight="1">
      <c r="A889" s="7">
        <v>15</v>
      </c>
      <c r="B889" s="8">
        <v>43767</v>
      </c>
      <c r="C889" s="7" t="s">
        <v>23</v>
      </c>
      <c r="D889" s="9" t="s">
        <v>1331</v>
      </c>
      <c r="E889" s="7" t="s">
        <v>1330</v>
      </c>
      <c r="F889" s="7" t="s">
        <v>1329</v>
      </c>
      <c r="G889" s="11"/>
      <c r="H889" s="10">
        <v>323151200</v>
      </c>
      <c r="I889" s="9" t="s">
        <v>29</v>
      </c>
    </row>
    <row r="890" spans="1:6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85"/>
      <c r="B891" s="86"/>
      <c r="C891" s="188" t="s">
        <v>586</v>
      </c>
      <c r="D891" s="189"/>
      <c r="E891" s="189"/>
      <c r="F891" s="190"/>
      <c r="G891" s="87">
        <f>SUM(G875:G890)</f>
        <v>0</v>
      </c>
      <c r="H891" s="87">
        <f>SUM(H875:H890)</f>
        <v>1009977955</v>
      </c>
      <c r="I891" s="87"/>
    </row>
    <row r="892" spans="1:69" ht="18" customHeight="1">
      <c r="A892" s="186" t="s">
        <v>1332</v>
      </c>
      <c r="B892" s="187"/>
      <c r="C892" s="7"/>
      <c r="D892" s="9"/>
      <c r="E892" s="7"/>
      <c r="F892" s="7"/>
      <c r="G892" s="11"/>
      <c r="H892" s="10"/>
      <c r="I892" s="9"/>
    </row>
    <row r="893" spans="1:69" ht="18" customHeight="1">
      <c r="A893" s="7">
        <v>1</v>
      </c>
      <c r="B893" s="8">
        <v>43781</v>
      </c>
      <c r="C893" s="7" t="s">
        <v>19</v>
      </c>
      <c r="D893" s="9" t="s">
        <v>1334</v>
      </c>
      <c r="E893" s="7" t="s">
        <v>1335</v>
      </c>
      <c r="F893" s="7" t="s">
        <v>20</v>
      </c>
      <c r="G893" s="11"/>
      <c r="H893" s="10">
        <v>100944000</v>
      </c>
      <c r="I893" s="9" t="s">
        <v>29</v>
      </c>
    </row>
    <row r="894" spans="1:69" ht="18" customHeight="1">
      <c r="A894" s="7">
        <v>2</v>
      </c>
      <c r="B894" s="8">
        <v>43782</v>
      </c>
      <c r="C894" s="7" t="s">
        <v>167</v>
      </c>
      <c r="D894" s="9" t="s">
        <v>196</v>
      </c>
      <c r="E894" s="7" t="s">
        <v>1337</v>
      </c>
      <c r="F894" s="12" t="s">
        <v>176</v>
      </c>
      <c r="G894" s="11"/>
      <c r="H894" s="10">
        <v>135313000</v>
      </c>
      <c r="I894" s="9" t="s">
        <v>29</v>
      </c>
    </row>
    <row r="895" spans="1:69" ht="18" customHeight="1">
      <c r="A895" s="7">
        <v>3</v>
      </c>
      <c r="B895" s="8">
        <v>43783</v>
      </c>
      <c r="C895" s="7" t="s">
        <v>994</v>
      </c>
      <c r="D895" s="9" t="s">
        <v>1238</v>
      </c>
      <c r="E895" s="7" t="s">
        <v>275</v>
      </c>
      <c r="F895" s="12" t="s">
        <v>123</v>
      </c>
      <c r="G895" s="11"/>
      <c r="H895" s="10">
        <v>4000000</v>
      </c>
      <c r="I895" s="9"/>
    </row>
    <row r="896" spans="1:69" ht="18" customHeight="1">
      <c r="A896" s="7">
        <v>4</v>
      </c>
      <c r="B896" s="8">
        <v>43784</v>
      </c>
      <c r="C896" s="7" t="s">
        <v>1010</v>
      </c>
      <c r="D896" s="9" t="s">
        <v>1011</v>
      </c>
      <c r="E896" s="7" t="s">
        <v>1338</v>
      </c>
      <c r="F896" s="12" t="s">
        <v>14</v>
      </c>
      <c r="G896" s="11"/>
      <c r="H896" s="10">
        <v>148892400</v>
      </c>
      <c r="I896" s="9" t="s">
        <v>29</v>
      </c>
    </row>
    <row r="897" spans="1:69" s="161" customFormat="1" ht="18" customHeight="1">
      <c r="A897" s="7">
        <v>5</v>
      </c>
      <c r="B897" s="156">
        <v>43787</v>
      </c>
      <c r="C897" s="45" t="s">
        <v>1251</v>
      </c>
      <c r="D897" s="157" t="s">
        <v>106</v>
      </c>
      <c r="E897" s="45" t="s">
        <v>1340</v>
      </c>
      <c r="F897" s="162" t="s">
        <v>131</v>
      </c>
      <c r="G897" s="158"/>
      <c r="H897" s="159">
        <v>10062855</v>
      </c>
      <c r="I897" s="157" t="s">
        <v>1341</v>
      </c>
      <c r="J897" s="160"/>
      <c r="K897" s="160"/>
      <c r="L897" s="160"/>
      <c r="M897" s="160"/>
      <c r="N897" s="160"/>
      <c r="O897" s="160"/>
      <c r="P897" s="160"/>
      <c r="Q897" s="160"/>
      <c r="R897" s="160"/>
      <c r="S897" s="160"/>
      <c r="T897" s="160"/>
      <c r="U897" s="160"/>
      <c r="V897" s="160"/>
      <c r="W897" s="160"/>
      <c r="X897" s="160"/>
      <c r="Y897" s="160"/>
      <c r="Z897" s="160"/>
      <c r="AA897" s="160"/>
      <c r="AB897" s="160"/>
      <c r="AC897" s="160"/>
      <c r="AD897" s="160"/>
      <c r="AE897" s="160"/>
      <c r="AF897" s="160"/>
      <c r="AG897" s="160"/>
      <c r="AH897" s="160"/>
      <c r="AI897" s="160"/>
      <c r="AJ897" s="160"/>
      <c r="AK897" s="160"/>
      <c r="AL897" s="160"/>
      <c r="AM897" s="160"/>
      <c r="AN897" s="160"/>
      <c r="AO897" s="160"/>
      <c r="AP897" s="160"/>
      <c r="AQ897" s="160"/>
      <c r="AR897" s="160"/>
      <c r="AS897" s="160"/>
      <c r="AT897" s="160"/>
      <c r="AU897" s="160"/>
      <c r="AV897" s="160"/>
      <c r="AW897" s="160"/>
      <c r="AX897" s="160"/>
      <c r="AY897" s="160"/>
      <c r="AZ897" s="160"/>
      <c r="BA897" s="160"/>
      <c r="BB897" s="160"/>
      <c r="BC897" s="160"/>
      <c r="BD897" s="160"/>
      <c r="BE897" s="160"/>
      <c r="BF897" s="160"/>
      <c r="BG897" s="160"/>
      <c r="BH897" s="160"/>
      <c r="BI897" s="160"/>
      <c r="BJ897" s="160"/>
      <c r="BK897" s="160"/>
      <c r="BL897" s="160"/>
      <c r="BM897" s="160"/>
      <c r="BN897" s="160"/>
      <c r="BO897" s="160"/>
      <c r="BP897" s="160"/>
      <c r="BQ897" s="160"/>
    </row>
    <row r="898" spans="1:69" ht="18" customHeight="1">
      <c r="A898" s="7">
        <v>6</v>
      </c>
      <c r="B898" s="8">
        <v>43788</v>
      </c>
      <c r="C898" s="7" t="s">
        <v>1066</v>
      </c>
      <c r="D898" s="9" t="s">
        <v>1230</v>
      </c>
      <c r="E898" s="7" t="s">
        <v>1336</v>
      </c>
      <c r="F898" s="12" t="s">
        <v>274</v>
      </c>
      <c r="G898" s="11">
        <v>1317.5</v>
      </c>
      <c r="H898" s="10"/>
      <c r="I898" s="9"/>
    </row>
    <row r="899" spans="1:69" ht="18" customHeight="1">
      <c r="A899" s="7">
        <v>7</v>
      </c>
      <c r="B899" s="8">
        <v>43789</v>
      </c>
      <c r="C899" s="7" t="s">
        <v>379</v>
      </c>
      <c r="D899" s="9" t="s">
        <v>535</v>
      </c>
      <c r="E899" s="7" t="s">
        <v>1344</v>
      </c>
      <c r="F899" s="12" t="s">
        <v>274</v>
      </c>
      <c r="G899" s="11"/>
      <c r="H899" s="10">
        <v>41523300</v>
      </c>
      <c r="I899" s="9" t="s">
        <v>29</v>
      </c>
    </row>
    <row r="900" spans="1:69" ht="18" customHeight="1">
      <c r="A900" s="7">
        <v>8</v>
      </c>
      <c r="B900" s="8">
        <v>43790</v>
      </c>
      <c r="C900" s="7" t="s">
        <v>994</v>
      </c>
      <c r="D900" s="9" t="s">
        <v>1238</v>
      </c>
      <c r="E900" s="7" t="s">
        <v>1339</v>
      </c>
      <c r="F900" s="12" t="s">
        <v>123</v>
      </c>
      <c r="G900" s="11"/>
      <c r="H900" s="10">
        <v>11217635</v>
      </c>
      <c r="I900" s="9"/>
    </row>
    <row r="901" spans="1:69" ht="18" customHeight="1">
      <c r="A901" s="7">
        <v>9</v>
      </c>
      <c r="B901" s="8">
        <v>43791</v>
      </c>
      <c r="C901" s="7" t="s">
        <v>116</v>
      </c>
      <c r="D901" s="9" t="s">
        <v>1040</v>
      </c>
      <c r="E901" s="7" t="s">
        <v>1345</v>
      </c>
      <c r="F901" s="7" t="s">
        <v>21</v>
      </c>
      <c r="G901" s="11"/>
      <c r="H901" s="10">
        <v>123426900</v>
      </c>
      <c r="I901" s="9" t="s">
        <v>29</v>
      </c>
    </row>
    <row r="902" spans="1:69" ht="18" customHeight="1">
      <c r="A902" s="7">
        <v>10</v>
      </c>
      <c r="B902" s="8">
        <v>43791</v>
      </c>
      <c r="C902" s="7" t="s">
        <v>91</v>
      </c>
      <c r="D902" s="9" t="s">
        <v>1347</v>
      </c>
      <c r="E902" s="7" t="s">
        <v>1346</v>
      </c>
      <c r="F902" s="7" t="s">
        <v>92</v>
      </c>
      <c r="G902" s="11"/>
      <c r="H902" s="10">
        <v>62945350</v>
      </c>
      <c r="I902" s="9" t="s">
        <v>29</v>
      </c>
    </row>
    <row r="903" spans="1:69" ht="18" customHeight="1">
      <c r="A903" s="7">
        <v>11</v>
      </c>
      <c r="B903" s="8">
        <v>43794</v>
      </c>
      <c r="C903" s="7" t="s">
        <v>600</v>
      </c>
      <c r="D903" s="9" t="s">
        <v>1343</v>
      </c>
      <c r="E903" s="7" t="s">
        <v>1342</v>
      </c>
      <c r="F903" s="12" t="s">
        <v>456</v>
      </c>
      <c r="G903" s="11"/>
      <c r="H903" s="10">
        <v>2000000</v>
      </c>
      <c r="I903" s="9"/>
    </row>
    <row r="904" spans="1:69" ht="18" customHeight="1">
      <c r="A904" s="7">
        <v>12</v>
      </c>
      <c r="B904" s="8">
        <v>43795</v>
      </c>
      <c r="C904" s="7" t="s">
        <v>846</v>
      </c>
      <c r="D904" s="9" t="s">
        <v>319</v>
      </c>
      <c r="E904" s="7" t="s">
        <v>1348</v>
      </c>
      <c r="F904" s="12" t="s">
        <v>159</v>
      </c>
      <c r="G904" s="11"/>
      <c r="H904" s="10">
        <v>11604450</v>
      </c>
      <c r="I904" s="9" t="s">
        <v>29</v>
      </c>
    </row>
    <row r="905" spans="1:69" ht="18" customHeight="1">
      <c r="A905" s="130">
        <v>13</v>
      </c>
      <c r="B905" s="184">
        <v>43796</v>
      </c>
      <c r="C905" s="130" t="s">
        <v>751</v>
      </c>
      <c r="D905" s="131" t="s">
        <v>624</v>
      </c>
      <c r="E905" s="130" t="s">
        <v>1352</v>
      </c>
      <c r="F905" s="185" t="s">
        <v>12</v>
      </c>
      <c r="G905" s="132"/>
      <c r="H905" s="133">
        <v>12773063</v>
      </c>
      <c r="I905" s="131"/>
    </row>
    <row r="906" spans="1:69" ht="18" customHeight="1">
      <c r="A906" s="7"/>
      <c r="B906" s="8"/>
      <c r="C906" s="7"/>
      <c r="D906" s="9"/>
      <c r="E906" s="7"/>
      <c r="F906" s="7"/>
      <c r="G906" s="11"/>
      <c r="H906" s="10"/>
      <c r="I906" s="9"/>
    </row>
    <row r="907" spans="1:69" ht="18" customHeight="1">
      <c r="A907" s="85"/>
      <c r="B907" s="86"/>
      <c r="C907" s="188" t="s">
        <v>669</v>
      </c>
      <c r="D907" s="189"/>
      <c r="E907" s="189"/>
      <c r="F907" s="190"/>
      <c r="G907" s="87">
        <f>SUM(G893:G906)</f>
        <v>1317.5</v>
      </c>
      <c r="H907" s="87">
        <f>SUM(H905:H906)</f>
        <v>12773063</v>
      </c>
      <c r="I907" s="87"/>
    </row>
    <row r="908" spans="1:69" ht="18" customHeight="1">
      <c r="A908" s="186" t="s">
        <v>1333</v>
      </c>
      <c r="B908" s="187"/>
      <c r="C908" s="7"/>
      <c r="D908" s="9"/>
      <c r="E908" s="7"/>
      <c r="F908" s="7"/>
      <c r="G908" s="11"/>
      <c r="H908" s="10"/>
      <c r="I908" s="9"/>
    </row>
    <row r="909" spans="1:69" ht="18" customHeight="1">
      <c r="A909" s="130">
        <v>1</v>
      </c>
      <c r="B909" s="184">
        <v>43801</v>
      </c>
      <c r="C909" s="130" t="s">
        <v>849</v>
      </c>
      <c r="D909" s="131" t="s">
        <v>1349</v>
      </c>
      <c r="E909" s="130" t="s">
        <v>1350</v>
      </c>
      <c r="F909" s="130"/>
      <c r="G909" s="132"/>
      <c r="H909" s="133">
        <v>76888848</v>
      </c>
      <c r="I909" s="131" t="s">
        <v>1351</v>
      </c>
    </row>
    <row r="910" spans="1:69" ht="18" customHeight="1">
      <c r="A910" s="7">
        <v>2</v>
      </c>
      <c r="B910" s="8"/>
      <c r="C910" s="7"/>
      <c r="D910" s="9"/>
      <c r="E910" s="7"/>
      <c r="F910" s="7"/>
      <c r="G910" s="11"/>
      <c r="H910" s="10"/>
      <c r="I910" s="9"/>
    </row>
    <row r="911" spans="1:69" ht="18" customHeight="1">
      <c r="A911" s="7">
        <v>3</v>
      </c>
      <c r="B911" s="8"/>
      <c r="C911" s="7"/>
      <c r="D911" s="9"/>
      <c r="E911" s="7"/>
      <c r="F911" s="7"/>
      <c r="G911" s="11"/>
      <c r="H911" s="10"/>
      <c r="I911" s="9"/>
    </row>
    <row r="912" spans="1:69" ht="18" customHeight="1">
      <c r="A912" s="7">
        <v>4</v>
      </c>
      <c r="B912" s="8"/>
      <c r="C912" s="7"/>
      <c r="D912" s="9"/>
      <c r="E912" s="7"/>
      <c r="F912" s="7"/>
      <c r="G912" s="11"/>
      <c r="H912" s="10"/>
      <c r="I912" s="9"/>
    </row>
    <row r="913" spans="1:9" ht="18" customHeight="1">
      <c r="A913" s="7">
        <v>5</v>
      </c>
      <c r="B913" s="8"/>
      <c r="C913" s="7"/>
      <c r="D913" s="9"/>
      <c r="E913" s="7"/>
      <c r="F913" s="7"/>
      <c r="G913" s="11"/>
      <c r="H913" s="10"/>
      <c r="I913" s="9"/>
    </row>
    <row r="914" spans="1:9" ht="18" customHeight="1">
      <c r="A914" s="7">
        <v>6</v>
      </c>
      <c r="B914" s="8"/>
      <c r="C914" s="7"/>
      <c r="D914" s="9"/>
      <c r="E914" s="7"/>
      <c r="F914" s="7"/>
      <c r="G914" s="11"/>
      <c r="H914" s="10"/>
      <c r="I914" s="9"/>
    </row>
    <row r="915" spans="1:9" ht="18" customHeight="1">
      <c r="A915" s="7">
        <v>7</v>
      </c>
      <c r="B915" s="8"/>
      <c r="C915" s="7"/>
      <c r="D915" s="9"/>
      <c r="E915" s="7"/>
      <c r="F915" s="7"/>
      <c r="G915" s="11"/>
      <c r="H915" s="10"/>
      <c r="I915" s="9"/>
    </row>
    <row r="916" spans="1:9" ht="18" customHeight="1">
      <c r="A916" s="7">
        <v>8</v>
      </c>
      <c r="B916" s="8"/>
      <c r="C916" s="7"/>
      <c r="D916" s="9"/>
      <c r="E916" s="7"/>
      <c r="F916" s="7"/>
      <c r="G916" s="11"/>
      <c r="H916" s="10"/>
      <c r="I916" s="9"/>
    </row>
    <row r="917" spans="1:9" ht="18" customHeight="1">
      <c r="A917" s="7">
        <v>9</v>
      </c>
      <c r="B917" s="8"/>
      <c r="C917" s="7"/>
      <c r="D917" s="9"/>
      <c r="E917" s="7"/>
      <c r="F917" s="7"/>
      <c r="G917" s="11"/>
      <c r="H917" s="10"/>
      <c r="I917" s="9"/>
    </row>
    <row r="918" spans="1:9" ht="18" customHeight="1">
      <c r="A918" s="7">
        <v>10</v>
      </c>
      <c r="B918" s="8"/>
      <c r="C918" s="7"/>
      <c r="D918" s="9"/>
      <c r="E918" s="7"/>
      <c r="F918" s="7"/>
      <c r="G918" s="11"/>
      <c r="H918" s="10"/>
      <c r="I918" s="9"/>
    </row>
    <row r="919" spans="1:9" ht="18" customHeight="1">
      <c r="A919" s="7"/>
      <c r="B919" s="8"/>
      <c r="C919" s="7"/>
      <c r="D919" s="9"/>
      <c r="E919" s="7"/>
      <c r="F919" s="7"/>
      <c r="G919" s="11"/>
      <c r="H919" s="10"/>
      <c r="I919" s="9"/>
    </row>
    <row r="920" spans="1:9" ht="18" customHeight="1">
      <c r="A920" s="7"/>
      <c r="B920" s="8"/>
      <c r="C920" s="7"/>
      <c r="D920" s="9"/>
      <c r="E920" s="7"/>
      <c r="F920" s="7"/>
      <c r="G920" s="11"/>
      <c r="H920" s="10"/>
      <c r="I920" s="9"/>
    </row>
    <row r="921" spans="1:9" ht="18" customHeight="1">
      <c r="A921" s="7"/>
      <c r="B921" s="8"/>
      <c r="C921" s="7"/>
      <c r="D921" s="9"/>
      <c r="E921" s="7"/>
      <c r="F921" s="7"/>
      <c r="G921" s="11"/>
      <c r="H921" s="10"/>
      <c r="I921" s="9"/>
    </row>
    <row r="922" spans="1:9" ht="18" customHeight="1">
      <c r="A922" s="7"/>
      <c r="B922" s="8"/>
      <c r="C922" s="7"/>
      <c r="D922" s="9"/>
      <c r="E922" s="7"/>
      <c r="F922" s="7"/>
      <c r="G922" s="11"/>
      <c r="H922" s="10"/>
      <c r="I922" s="9"/>
    </row>
    <row r="923" spans="1:9" ht="18" customHeight="1">
      <c r="A923" s="7"/>
      <c r="B923" s="8"/>
      <c r="C923" s="7"/>
      <c r="D923" s="9"/>
      <c r="E923" s="7"/>
      <c r="F923" s="7"/>
      <c r="G923" s="11"/>
      <c r="H923" s="10"/>
      <c r="I923" s="9"/>
    </row>
    <row r="924" spans="1:9" ht="18" customHeight="1">
      <c r="A924" s="7"/>
      <c r="B924" s="8"/>
      <c r="C924" s="7"/>
      <c r="D924" s="9"/>
      <c r="E924" s="7"/>
      <c r="F924" s="7"/>
      <c r="G924" s="11"/>
      <c r="H924" s="10"/>
      <c r="I924" s="9"/>
    </row>
    <row r="925" spans="1:9" ht="18" customHeight="1">
      <c r="A925" s="7"/>
      <c r="B925" s="8"/>
      <c r="C925" s="7"/>
      <c r="D925" s="9"/>
      <c r="E925" s="7"/>
      <c r="F925" s="7"/>
      <c r="G925" s="11"/>
      <c r="H925" s="10"/>
      <c r="I925" s="9"/>
    </row>
    <row r="926" spans="1:9" ht="18" customHeight="1">
      <c r="A926" s="7"/>
      <c r="B926" s="8"/>
      <c r="C926" s="7"/>
      <c r="D926" s="9"/>
      <c r="E926" s="7"/>
      <c r="F926" s="7"/>
      <c r="G926" s="11"/>
      <c r="H926" s="10"/>
      <c r="I926" s="9"/>
    </row>
    <row r="927" spans="1:9" ht="18" customHeight="1">
      <c r="A927" s="7"/>
      <c r="B927" s="8"/>
      <c r="C927" s="7"/>
      <c r="D927" s="9"/>
      <c r="E927" s="7"/>
      <c r="F927" s="7"/>
      <c r="G927" s="11"/>
      <c r="H927" s="10"/>
      <c r="I927" s="9"/>
    </row>
    <row r="928" spans="1:9" ht="18" customHeight="1">
      <c r="A928" s="7"/>
      <c r="B928" s="8"/>
      <c r="C928" s="7"/>
      <c r="D928" s="9"/>
      <c r="E928" s="7"/>
      <c r="F928" s="7"/>
      <c r="G928" s="11"/>
      <c r="H928" s="10"/>
      <c r="I928" s="9"/>
    </row>
    <row r="929" spans="1:9" ht="18" customHeight="1">
      <c r="A929" s="7"/>
      <c r="B929" s="8"/>
      <c r="C929" s="7"/>
      <c r="D929" s="9"/>
      <c r="E929" s="7"/>
      <c r="F929" s="7"/>
      <c r="G929" s="11"/>
      <c r="H929" s="10"/>
      <c r="I929" s="9"/>
    </row>
    <row r="930" spans="1:9" ht="18" customHeight="1">
      <c r="A930" s="7"/>
      <c r="B930" s="8"/>
      <c r="C930" s="7"/>
      <c r="D930" s="9"/>
      <c r="E930" s="7"/>
      <c r="F930" s="7"/>
      <c r="G930" s="11"/>
      <c r="H930" s="10"/>
      <c r="I930" s="9"/>
    </row>
    <row r="931" spans="1:9" ht="18" customHeight="1">
      <c r="A931" s="7"/>
      <c r="B931" s="8"/>
      <c r="C931" s="7"/>
      <c r="D931" s="9"/>
      <c r="E931" s="7"/>
      <c r="F931" s="7"/>
      <c r="G931" s="11"/>
      <c r="H931" s="10"/>
      <c r="I931" s="9"/>
    </row>
    <row r="932" spans="1:9" ht="18" customHeight="1">
      <c r="A932" s="7"/>
      <c r="B932" s="8"/>
      <c r="C932" s="7"/>
      <c r="D932" s="9"/>
      <c r="E932" s="7"/>
      <c r="F932" s="7"/>
      <c r="G932" s="11"/>
      <c r="H932" s="10"/>
      <c r="I932" s="9"/>
    </row>
    <row r="933" spans="1:9" ht="18" customHeight="1">
      <c r="A933" s="7"/>
      <c r="B933" s="8"/>
      <c r="C933" s="7"/>
      <c r="D933" s="9"/>
      <c r="E933" s="7"/>
      <c r="F933" s="7"/>
      <c r="G933" s="11"/>
      <c r="H933" s="10"/>
      <c r="I933" s="9"/>
    </row>
    <row r="934" spans="1:9" ht="18" customHeight="1">
      <c r="A934" s="7"/>
      <c r="B934" s="8"/>
      <c r="C934" s="7"/>
      <c r="D934" s="9"/>
      <c r="E934" s="7"/>
      <c r="F934" s="7"/>
      <c r="G934" s="11"/>
      <c r="H934" s="10"/>
      <c r="I934" s="9"/>
    </row>
    <row r="935" spans="1:9" ht="18" customHeight="1">
      <c r="A935" s="7"/>
      <c r="B935" s="8"/>
      <c r="C935" s="7"/>
      <c r="D935" s="9"/>
      <c r="E935" s="7"/>
      <c r="F935" s="7"/>
      <c r="G935" s="11"/>
      <c r="H935" s="10"/>
      <c r="I935" s="9"/>
    </row>
    <row r="936" spans="1:9" ht="18" customHeight="1">
      <c r="A936" s="7"/>
      <c r="B936" s="8"/>
      <c r="C936" s="7"/>
      <c r="D936" s="9"/>
      <c r="E936" s="7"/>
      <c r="F936" s="7"/>
      <c r="G936" s="11"/>
      <c r="H936" s="10"/>
      <c r="I936" s="9"/>
    </row>
    <row r="937" spans="1:9" ht="18" customHeight="1">
      <c r="A937" s="7"/>
      <c r="B937" s="8"/>
      <c r="C937" s="7"/>
      <c r="D937" s="9"/>
      <c r="E937" s="7"/>
      <c r="F937" s="7"/>
      <c r="G937" s="11"/>
      <c r="H937" s="10"/>
      <c r="I937" s="9"/>
    </row>
    <row r="938" spans="1:9" ht="18" customHeight="1">
      <c r="A938" s="7"/>
      <c r="B938" s="8"/>
      <c r="C938" s="7"/>
      <c r="D938" s="9"/>
      <c r="E938" s="7"/>
      <c r="F938" s="7"/>
      <c r="G938" s="11"/>
      <c r="H938" s="10"/>
      <c r="I938" s="9"/>
    </row>
    <row r="939" spans="1:9" ht="18" customHeight="1">
      <c r="A939" s="7"/>
      <c r="B939" s="8"/>
      <c r="C939" s="7"/>
      <c r="D939" s="9"/>
      <c r="E939" s="7"/>
      <c r="F939" s="7"/>
      <c r="G939" s="11"/>
      <c r="H939" s="10"/>
      <c r="I939" s="9"/>
    </row>
    <row r="940" spans="1:9" ht="18" customHeight="1">
      <c r="A940" s="7"/>
      <c r="B940" s="8"/>
      <c r="C940" s="7"/>
      <c r="D940" s="9"/>
      <c r="E940" s="7"/>
      <c r="F940" s="7"/>
      <c r="G940" s="11"/>
      <c r="H940" s="10"/>
      <c r="I940" s="9"/>
    </row>
    <row r="941" spans="1:9" ht="18" customHeight="1">
      <c r="A941" s="7"/>
      <c r="B941" s="8"/>
      <c r="C941" s="7"/>
      <c r="D941" s="9"/>
      <c r="E941" s="7"/>
      <c r="F941" s="7"/>
      <c r="G941" s="11"/>
      <c r="H941" s="10"/>
      <c r="I941" s="9"/>
    </row>
  </sheetData>
  <mergeCells count="71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A593:B593"/>
    <mergeCell ref="C612:F612"/>
    <mergeCell ref="C592:F592"/>
    <mergeCell ref="A565:B565"/>
    <mergeCell ref="A537:B537"/>
    <mergeCell ref="C564:F564"/>
    <mergeCell ref="A613:B613"/>
    <mergeCell ref="C631:F631"/>
    <mergeCell ref="C669:F669"/>
    <mergeCell ref="A650:B650"/>
    <mergeCell ref="C694:F694"/>
    <mergeCell ref="A670:B670"/>
    <mergeCell ref="A809:B809"/>
    <mergeCell ref="A856:B856"/>
    <mergeCell ref="C855:F855"/>
    <mergeCell ref="C720:F720"/>
    <mergeCell ref="A632:B632"/>
    <mergeCell ref="C649:F649"/>
    <mergeCell ref="A695:B695"/>
    <mergeCell ref="A908:B908"/>
    <mergeCell ref="A874:B874"/>
    <mergeCell ref="C891:F891"/>
    <mergeCell ref="A834:B834"/>
    <mergeCell ref="A721:B721"/>
    <mergeCell ref="C744:F744"/>
    <mergeCell ref="A792:B792"/>
    <mergeCell ref="A771:B771"/>
    <mergeCell ref="C791:F791"/>
    <mergeCell ref="A745:B745"/>
    <mergeCell ref="C770:F770"/>
    <mergeCell ref="C808:F808"/>
    <mergeCell ref="C873:F873"/>
    <mergeCell ref="A892:B892"/>
    <mergeCell ref="C907:F907"/>
    <mergeCell ref="C833:F833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D29" sqref="D29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140625" style="96" bestFit="1" customWidth="1"/>
    <col min="4" max="4" width="30.7109375" style="96" customWidth="1"/>
    <col min="5" max="5" width="20" style="96" bestFit="1" customWidth="1"/>
    <col min="6" max="6" width="7.42578125" style="96" bestFit="1" customWidth="1"/>
    <col min="7" max="7" width="9.5703125" style="96" bestFit="1" customWidth="1"/>
    <col min="8" max="8" width="13.140625" style="96" customWidth="1"/>
    <col min="9" max="9" width="19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1353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8">
        <v>43796</v>
      </c>
      <c r="C5" s="7" t="s">
        <v>751</v>
      </c>
      <c r="D5" s="9" t="s">
        <v>624</v>
      </c>
      <c r="E5" s="7" t="s">
        <v>1352</v>
      </c>
      <c r="F5" s="12" t="s">
        <v>12</v>
      </c>
      <c r="G5" s="11"/>
      <c r="H5" s="10">
        <v>12773063</v>
      </c>
      <c r="I5" s="9"/>
    </row>
    <row r="6" spans="1:9" s="111" customFormat="1" ht="18" customHeight="1">
      <c r="A6" s="7">
        <v>2</v>
      </c>
      <c r="B6" s="8">
        <v>43801</v>
      </c>
      <c r="C6" s="7" t="s">
        <v>849</v>
      </c>
      <c r="D6" s="9" t="s">
        <v>1349</v>
      </c>
      <c r="E6" s="7" t="s">
        <v>1350</v>
      </c>
      <c r="F6" s="7"/>
      <c r="G6" s="11"/>
      <c r="H6" s="10">
        <v>76888848</v>
      </c>
      <c r="I6" s="9" t="s">
        <v>1351</v>
      </c>
    </row>
    <row r="7" spans="1:9" s="111" customFormat="1" ht="18" customHeight="1">
      <c r="A7" s="7">
        <v>3</v>
      </c>
      <c r="B7" s="8"/>
      <c r="C7" s="7"/>
      <c r="D7" s="9"/>
      <c r="E7" s="7"/>
      <c r="F7" s="12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26" customFormat="1" ht="18" customHeight="1">
      <c r="A11" s="13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9" t="s">
        <v>599</v>
      </c>
      <c r="B17" s="200"/>
      <c r="C17" s="200"/>
      <c r="D17" s="200"/>
      <c r="E17" s="200"/>
      <c r="F17" s="201"/>
      <c r="G17" s="114">
        <f>SUM(G6:G16)</f>
        <v>0</v>
      </c>
      <c r="H17" s="183">
        <f>SUM(H5:H16)</f>
        <v>89661911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6" t="s">
        <v>51</v>
      </c>
      <c r="C19" s="196"/>
      <c r="D19" s="118"/>
      <c r="E19" s="117"/>
      <c r="F19" s="117"/>
      <c r="G19" s="119"/>
      <c r="H19" s="120" t="s">
        <v>1354</v>
      </c>
      <c r="I19" s="121"/>
    </row>
    <row r="20" spans="1:9" ht="18" customHeight="1">
      <c r="A20" s="117"/>
      <c r="B20" s="197">
        <v>43801</v>
      </c>
      <c r="C20" s="198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14051</v>
      </c>
      <c r="C22" s="44">
        <v>14192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14121.5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7">
        <v>43815</v>
      </c>
      <c r="C24" s="198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0</v>
      </c>
      <c r="C26" s="44"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0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2" t="s">
        <v>56</v>
      </c>
      <c r="D7" s="202"/>
      <c r="E7" s="202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3" t="s">
        <v>69</v>
      </c>
      <c r="D18" s="203"/>
      <c r="E18" s="203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3" t="s">
        <v>69</v>
      </c>
      <c r="D28" s="203"/>
      <c r="E28" s="203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3" t="s">
        <v>69</v>
      </c>
      <c r="D37" s="203"/>
      <c r="E37" s="203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4" t="s">
        <v>69</v>
      </c>
      <c r="D4" s="204"/>
      <c r="E4" s="204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4" t="s">
        <v>56</v>
      </c>
      <c r="D13" s="204"/>
      <c r="E13" s="204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4" t="s">
        <v>69</v>
      </c>
      <c r="D23" s="204"/>
      <c r="E23" s="204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D21" sqref="D21"/>
    </sheetView>
  </sheetViews>
  <sheetFormatPr defaultRowHeight="18" customHeight="1"/>
  <cols>
    <col min="1" max="1" width="4.28515625" style="96" customWidth="1"/>
    <col min="2" max="2" width="11.28515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85546875" style="96" bestFit="1" customWidth="1"/>
    <col min="8" max="8" width="21.28515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6" t="s">
        <v>1332</v>
      </c>
      <c r="B5" s="187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43781</v>
      </c>
      <c r="C6" s="7" t="s">
        <v>19</v>
      </c>
      <c r="D6" s="9" t="s">
        <v>1334</v>
      </c>
      <c r="E6" s="7" t="s">
        <v>1335</v>
      </c>
      <c r="F6" s="7" t="s">
        <v>20</v>
      </c>
      <c r="G6" s="11"/>
      <c r="H6" s="10">
        <v>100944000</v>
      </c>
      <c r="I6" s="9" t="s">
        <v>29</v>
      </c>
    </row>
    <row r="7" spans="1:9" s="111" customFormat="1" ht="18" customHeight="1">
      <c r="A7" s="7">
        <v>2</v>
      </c>
      <c r="B7" s="8">
        <v>43782</v>
      </c>
      <c r="C7" s="7" t="s">
        <v>167</v>
      </c>
      <c r="D7" s="9" t="s">
        <v>196</v>
      </c>
      <c r="E7" s="7" t="s">
        <v>1337</v>
      </c>
      <c r="F7" s="12" t="s">
        <v>176</v>
      </c>
      <c r="G7" s="11"/>
      <c r="H7" s="10">
        <v>135313000</v>
      </c>
      <c r="I7" s="9" t="s">
        <v>29</v>
      </c>
    </row>
    <row r="8" spans="1:9" s="111" customFormat="1" ht="18" customHeight="1">
      <c r="A8" s="7">
        <v>3</v>
      </c>
      <c r="B8" s="8">
        <v>43783</v>
      </c>
      <c r="C8" s="7" t="s">
        <v>994</v>
      </c>
      <c r="D8" s="9" t="s">
        <v>1238</v>
      </c>
      <c r="E8" s="7" t="s">
        <v>275</v>
      </c>
      <c r="F8" s="12" t="s">
        <v>123</v>
      </c>
      <c r="G8" s="11"/>
      <c r="H8" s="10">
        <v>4000000</v>
      </c>
      <c r="I8" s="9"/>
    </row>
    <row r="9" spans="1:9" s="111" customFormat="1" ht="18" customHeight="1">
      <c r="A9" s="7">
        <v>4</v>
      </c>
      <c r="B9" s="8">
        <v>43784</v>
      </c>
      <c r="C9" s="7" t="s">
        <v>1010</v>
      </c>
      <c r="D9" s="9" t="s">
        <v>1011</v>
      </c>
      <c r="E9" s="7" t="s">
        <v>1338</v>
      </c>
      <c r="F9" s="12" t="s">
        <v>14</v>
      </c>
      <c r="G9" s="11"/>
      <c r="H9" s="10">
        <v>148892400</v>
      </c>
      <c r="I9" s="9" t="s">
        <v>29</v>
      </c>
    </row>
    <row r="10" spans="1:9" s="111" customFormat="1" ht="18" customHeight="1">
      <c r="A10" s="7">
        <v>5</v>
      </c>
      <c r="B10" s="156">
        <v>43787</v>
      </c>
      <c r="C10" s="45" t="s">
        <v>1251</v>
      </c>
      <c r="D10" s="157" t="s">
        <v>106</v>
      </c>
      <c r="E10" s="45" t="s">
        <v>1340</v>
      </c>
      <c r="F10" s="162" t="s">
        <v>131</v>
      </c>
      <c r="G10" s="158"/>
      <c r="H10" s="159">
        <v>10062855</v>
      </c>
      <c r="I10" s="157" t="s">
        <v>1341</v>
      </c>
    </row>
    <row r="11" spans="1:9" s="111" customFormat="1" ht="18" customHeight="1">
      <c r="A11" s="7">
        <v>6</v>
      </c>
      <c r="B11" s="8">
        <v>43788</v>
      </c>
      <c r="C11" s="7" t="s">
        <v>1066</v>
      </c>
      <c r="D11" s="9" t="s">
        <v>1230</v>
      </c>
      <c r="E11" s="7" t="s">
        <v>1336</v>
      </c>
      <c r="F11" s="12" t="s">
        <v>274</v>
      </c>
      <c r="G11" s="11">
        <v>1317.5</v>
      </c>
      <c r="H11" s="10"/>
      <c r="I11" s="9"/>
    </row>
    <row r="12" spans="1:9" s="111" customFormat="1" ht="18" customHeight="1">
      <c r="A12" s="7">
        <v>7</v>
      </c>
      <c r="B12" s="8">
        <v>43789</v>
      </c>
      <c r="C12" s="7" t="s">
        <v>379</v>
      </c>
      <c r="D12" s="9" t="s">
        <v>535</v>
      </c>
      <c r="E12" s="7" t="s">
        <v>1344</v>
      </c>
      <c r="F12" s="12" t="s">
        <v>274</v>
      </c>
      <c r="G12" s="11"/>
      <c r="H12" s="10">
        <v>41523300</v>
      </c>
      <c r="I12" s="9" t="s">
        <v>29</v>
      </c>
    </row>
    <row r="13" spans="1:9" s="111" customFormat="1" ht="18" customHeight="1">
      <c r="A13" s="7">
        <v>8</v>
      </c>
      <c r="B13" s="8">
        <v>43790</v>
      </c>
      <c r="C13" s="7" t="s">
        <v>994</v>
      </c>
      <c r="D13" s="9" t="s">
        <v>1238</v>
      </c>
      <c r="E13" s="7" t="s">
        <v>1339</v>
      </c>
      <c r="F13" s="12" t="s">
        <v>123</v>
      </c>
      <c r="G13" s="11"/>
      <c r="H13" s="10">
        <v>11217635</v>
      </c>
      <c r="I13" s="9"/>
    </row>
    <row r="14" spans="1:9" s="111" customFormat="1" ht="18" customHeight="1">
      <c r="A14" s="7">
        <v>9</v>
      </c>
      <c r="B14" s="8">
        <v>43791</v>
      </c>
      <c r="C14" s="7" t="s">
        <v>116</v>
      </c>
      <c r="D14" s="9" t="s">
        <v>1040</v>
      </c>
      <c r="E14" s="7" t="s">
        <v>1345</v>
      </c>
      <c r="F14" s="7" t="s">
        <v>21</v>
      </c>
      <c r="G14" s="11"/>
      <c r="H14" s="10">
        <v>123426900</v>
      </c>
      <c r="I14" s="9" t="s">
        <v>29</v>
      </c>
    </row>
    <row r="15" spans="1:9" s="111" customFormat="1" ht="18" customHeight="1">
      <c r="A15" s="7">
        <v>10</v>
      </c>
      <c r="B15" s="8">
        <v>43791</v>
      </c>
      <c r="C15" s="7" t="s">
        <v>91</v>
      </c>
      <c r="D15" s="9" t="s">
        <v>1347</v>
      </c>
      <c r="E15" s="7" t="s">
        <v>1346</v>
      </c>
      <c r="F15" s="7" t="s">
        <v>92</v>
      </c>
      <c r="G15" s="11"/>
      <c r="H15" s="10">
        <v>62945350</v>
      </c>
      <c r="I15" s="9" t="s">
        <v>29</v>
      </c>
    </row>
    <row r="16" spans="1:9" s="111" customFormat="1" ht="18" customHeight="1">
      <c r="A16" s="7">
        <v>11</v>
      </c>
      <c r="B16" s="8">
        <v>43794</v>
      </c>
      <c r="C16" s="7" t="s">
        <v>600</v>
      </c>
      <c r="D16" s="9" t="s">
        <v>1343</v>
      </c>
      <c r="E16" s="7" t="s">
        <v>1342</v>
      </c>
      <c r="F16" s="12" t="s">
        <v>456</v>
      </c>
      <c r="G16" s="11"/>
      <c r="H16" s="10">
        <v>2000000</v>
      </c>
      <c r="I16" s="9"/>
    </row>
    <row r="17" spans="1:9" s="111" customFormat="1" ht="18" customHeight="1">
      <c r="A17" s="7">
        <v>12</v>
      </c>
      <c r="B17" s="8">
        <v>43795</v>
      </c>
      <c r="C17" s="7" t="s">
        <v>846</v>
      </c>
      <c r="D17" s="9" t="s">
        <v>319</v>
      </c>
      <c r="E17" s="7" t="s">
        <v>1348</v>
      </c>
      <c r="F17" s="12" t="s">
        <v>159</v>
      </c>
      <c r="G17" s="11"/>
      <c r="H17" s="10">
        <v>11604450</v>
      </c>
      <c r="I17" s="9" t="s">
        <v>29</v>
      </c>
    </row>
    <row r="18" spans="1:9" ht="18" customHeight="1">
      <c r="A18" s="7">
        <v>13</v>
      </c>
      <c r="B18" s="8">
        <v>43796</v>
      </c>
      <c r="C18" s="7" t="s">
        <v>751</v>
      </c>
      <c r="D18" s="9" t="s">
        <v>624</v>
      </c>
      <c r="E18" s="7" t="s">
        <v>1352</v>
      </c>
      <c r="F18" s="12" t="s">
        <v>12</v>
      </c>
      <c r="G18" s="11"/>
      <c r="H18" s="10">
        <v>12773063</v>
      </c>
      <c r="I18" s="9"/>
    </row>
    <row r="19" spans="1:9" s="111" customFormat="1" ht="18" customHeight="1">
      <c r="A19" s="7"/>
      <c r="B19" s="8"/>
      <c r="C19" s="7"/>
      <c r="D19" s="9"/>
      <c r="E19" s="7"/>
      <c r="F19" s="7"/>
      <c r="G19" s="11"/>
      <c r="H19" s="10"/>
      <c r="I19" s="9"/>
    </row>
    <row r="20" spans="1:9" s="111" customFormat="1" ht="18" customHeight="1">
      <c r="A20" s="85"/>
      <c r="B20" s="86"/>
      <c r="C20" s="188" t="s">
        <v>586</v>
      </c>
      <c r="D20" s="189"/>
      <c r="E20" s="189"/>
      <c r="F20" s="190"/>
      <c r="G20" s="87">
        <f>SUM(G6:G19)</f>
        <v>1317.5</v>
      </c>
      <c r="H20" s="87">
        <f>SUM(H6:H19)</f>
        <v>664702953</v>
      </c>
      <c r="I20" s="87"/>
    </row>
  </sheetData>
  <mergeCells count="2">
    <mergeCell ref="A5:B5"/>
    <mergeCell ref="C20:F20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Daily</vt:lpstr>
      <vt:lpstr>Weekly</vt:lpstr>
      <vt:lpstr>Acc Ext</vt:lpstr>
      <vt:lpstr>Acc Int</vt:lpstr>
      <vt:lpstr>print</vt:lpstr>
      <vt:lpstr>Daily!Print_Area</vt:lpstr>
      <vt:lpstr>print!Print_Area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2019-12-03T04:24:13Z</cp:lastPrinted>
  <dcterms:created xsi:type="dcterms:W3CDTF">2016-01-04T03:11:53Z</dcterms:created>
  <dcterms:modified xsi:type="dcterms:W3CDTF">2019-12-05T04:34:06Z</dcterms:modified>
</cp:coreProperties>
</file>