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G612" i="1"/>
  <c r="H635" l="1"/>
  <c r="G635"/>
  <c r="H17" i="6"/>
  <c r="H612" i="1" l="1"/>
  <c r="G592" l="1"/>
  <c r="H592" l="1"/>
  <c r="H536" l="1"/>
  <c r="H564" l="1"/>
  <c r="G564"/>
  <c r="G17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<sst xmlns="http://schemas.openxmlformats.org/spreadsheetml/2006/main" count="2850" uniqueCount="1015">
  <si>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</si>
  <si>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</si>
  <si>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</si>
  <si>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</si>
  <si>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</si>
  <si>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</si>
  <si>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</si>
  <si>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</si>
  <si>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</si>
  <si>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</si>
  <si>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</si>
  <si>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</si>
  <si>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</si>
  <si>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</si>
  <si>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</si>
  <si>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</si>
  <si>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</si>
  <si>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</si>
  <si>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</si>
  <si>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</si>
  <si>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</si>
  <si>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</si>
  <si>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</si>
  <si>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</si>
  <si>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</si>
  <si>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</si>
  <si>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</si>
  <si>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</si>
  <si>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</si>
  <si>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</si>
  <si>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</si>
  <si>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</si>
  <si>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</si>
  <si>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</si>
  <si>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</si>
  <si>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</si>
  <si>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</si>
  <si>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</si>
  <si>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</si>
  <si>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</si>
  <si>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</si>
  <si>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</si>
  <si>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</si>
  <si>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</si>
  <si>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</si>
  <si>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</si>
  <si>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</si>
  <si>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</si>
  <si>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</si>
  <si>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</si>
  <si>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</si>
  <si>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</si>
  <si>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</si>
  <si>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</si>
  <si>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</si>
  <si>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</si>
  <si>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</si>
  <si>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</si>
  <si>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</si>
  <si>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</si>
  <si>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</si>
  <si>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</si>
  <si>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</si>
  <si>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</si>
  <si>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</si>
  <si>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</si>
  <si>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</si>
  <si>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</si>
  <si>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</si>
  <si>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</si>
  <si>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</si>
  <si>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</si>
  <si>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</si>
  <si>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</si>
  <si>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</si>
  <si>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</si>
  <si>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</si>
  <si>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</si>
  <si>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</si>
  <si>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</si>
  <si>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</si>
  <si>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</si>
  <si>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</si>
  <si>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</si>
  <si>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</si>
  <si>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</si>
  <si>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</si>
  <si>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</si>
  <si>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</si>
  <si>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</si>
  <si>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</si>
  <si>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</si>
  <si>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</si>
  <si>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</si>
  <si>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</si>
  <si>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</si>
  <si>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</si>
  <si>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</si>
  <si>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</si>
  <si>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</si>
  <si>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</si>
  <si>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</si>
  <si>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</si>
  <si>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</si>
  <si>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</si>
  <si>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</si>
  <si>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</si>
  <si>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</si>
  <si>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</si>
  <si>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</si>
  <si>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</si>
  <si>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</si>
  <si>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</si>
  <si>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</si>
  <si>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</si>
  <si>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</si>
  <si>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</si>
  <si>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</si>
  <si>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</si>
  <si>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</si>
  <si>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</si>
  <si>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</si>
  <si>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</si>
  <si>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</si>
  <si>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</si>
  <si>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</si>
  <si>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</si>
  <si>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</si>
  <si>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</si>
  <si>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</si>
  <si>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</si>
  <si>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</si>
  <si>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</si>
  <si>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</si>
  <si>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</si>
  <si>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</si>
  <si>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</si>
  <si>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</si>
  <si>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</si>
  <si>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</si>
  <si>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</si>
  <si>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</si>
  <si>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</si>
  <si>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</si>
  <si>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</si>
  <si>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</si>
  <si>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</si>
  <si>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</si>
  <si>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</si>
  <si>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</si>
  <si>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</si>
  <si>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</si>
  <si>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</si>
  <si>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</si>
  <si>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</si>
  <si>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</si>
  <si>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</si>
  <si>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</si>
  <si>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</si>
  <si>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</si>
  <si>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</si>
  <si>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</si>
  <si>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</si>
  <si>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</si>
  <si>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</si>
  <si>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</si>
  <si>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</si>
  <si>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</si>
  <si>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</si>
  <si>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</si>
  <si>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</si>
  <si>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</si>
  <si>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</si>
  <si>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</si>
  <si>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</si>
  <si>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</si>
  <si>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</si>
  <si>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</si>
  <si>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</si>
  <si>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</si>
  <si>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</si>
  <si>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</si>
  <si>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</si>
  <si>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</si>
  <si>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</si>
  <si>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</si>
  <si>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</si>
  <si>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</si>
  <si>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</si>
  <si>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</si>
  <si>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</si>
  <si>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</si>
  <si>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</si>
  <si>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</si>
  <si>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</si>
  <si>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</si>
  <si>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</si>
  <si>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</si>
  <si>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</si>
  <si>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</si>
  <si>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</si>
  <si>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</si>
  <si>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</si>
  <si>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</si>
  <si>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</si>
  <si>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</si>
  <si>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</si>
  <si>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</si>
  <si>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</si>
  <si>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</si>
  <si>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</si>
  <si>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</si>
  <si>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</si>
  <si>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</si>
  <si>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</si>
  <si>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</si>
  <si>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</si>
  <si>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</si>
  <si>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</si>
  <si>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</si>
  <si>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</si>
  <si>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</si>
  <si>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</si>
  <si>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</si>
  <si>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</si>
  <si>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</si>
  <si>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</si>
  <si>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</si>
  <si>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</si>
  <si>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</si>
  <si>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</si>
  <si>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</si>
  <si>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</si>
  <si>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</si>
  <si>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</si>
  <si>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</si>
  <si>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</si>
  <si>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</si>
  <si>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</si>
  <si>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</si>
  <si>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</si>
  <si>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</si>
  <si>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</si>
  <si>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</si>
  <si>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</si>
  <si>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</si>
  <si>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</si>
  <si>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</si>
  <si>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</si>
  <si>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</si>
  <si>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</si>
  <si>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</si>
  <si>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</si>
  <si>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</si>
  <si>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</si>
  <si>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</si>
  <si>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</si>
  <si>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</si>
  <si>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</si>
  <si>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</si>
  <si>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</si>
  <si>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</si>
  <si>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</si>
  <si>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</si>
  <si>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</si>
  <si>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</si>
  <si>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</si>
  <si>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</si>
  <si>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</si>
  <si>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</si>
  <si>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</si>
  <si>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</si>
  <si>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</si>
  <si>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</si>
  <si>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</si>
  <si>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</si>
  <si>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</si>
  <si>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</si>
  <si>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</si>
  <si>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</si>
  <si>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</si>
  <si>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</si>
  <si>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</si>
  <si>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</si>
  <si>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</si>
  <si>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</si>
  <si>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</si>
  <si>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</si>
  <si>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</si>
  <si>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</si>
  <si>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</si>
  <si>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</si>
  <si>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</si>
  <si>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</si>
  <si>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</si>
  <si>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</si>
  <si>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</si>
  <si>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</si>
  <si>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</si>
  <si>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</si>
  <si>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</si>
  <si>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</si>
  <si>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</si>
  <si>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</si>
  <si>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</si>
  <si>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</si>
  <si>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</si>
  <si>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</si>
  <si>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</si>
  <si>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</si>
  <si>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</si>
  <si>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</si>
  <si>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</si>
  <si>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</si>
  <si>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</si>
  <si>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</si>
  <si>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</si>
  <si>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</si>
  <si>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</si>
  <si>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</si>
  <si>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</si>
  <si>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</si>
  <si>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</si>
  <si>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</si>
  <si>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</si>
  <si>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</si>
  <si>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</si>
  <si>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</si>
  <si>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</si>
  <si>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</si>
  <si>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</si>
  <si>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</si>
  <si>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</si>
  <si>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</si>
  <si>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</si>
  <si>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</si>
  <si>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</si>
  <si>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</si>
  <si>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</si>
  <si>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</si>
  <si>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</si>
  <si>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</si>
  <si>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</si>
  <si>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</si>
  <si>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</si>
  <si>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</si>
  <si>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</si>
  <si>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</si>
  <si>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</si>
  <si>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</si>
  <si>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</si>
  <si>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</si>
  <si>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</si>
  <si>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</si>
  <si>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</si>
  <si>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</si>
  <si>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</si>
  <si>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</si>
  <si>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</si>
  <si>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</si>
  <si>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</si>
  <si>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</si>
  <si>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</si>
  <si>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</si>
  <si>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</si>
  <si>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</si>
  <si>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</si>
  <si>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</si>
  <si>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</si>
  <si>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</si>
  <si>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</si>
  <si>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</si>
  <si>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</si>
  <si>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</si>
  <si>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</si>
  <si>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</si>
  <si>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</si>
  <si>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</si>
  <si>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</si>
  <si>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</si>
  <si>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</si>
  <si>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</si>
  <si>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</si>
  <si>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</si>
  <si>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</si>
  <si>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</si>
  <si>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</si>
  <si>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</si>
  <si>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</si>
  <si>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</si>
  <si>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</si>
  <si>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</si>
  <si>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</si>
  <si>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</si>
  <si>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</si>
  <si>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</si>
  <si>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</si>
  <si>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</si>
  <si>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</si>
  <si>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</si>
  <si>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</si>
  <si>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</si>
  <si>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</si>
  <si>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</si>
  <si>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</si>
  <si>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</si>
  <si>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</si>
  <si>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</si>
  <si>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</si>
  <si>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</si>
  <si>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</si>
  <si>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</si>
  <si>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</si>
  <si>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</si>
  <si>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</si>
  <si>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</si>
  <si>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</si>
  <si>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</si>
  <si>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</si>
  <si>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</si>
  <si>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</si>
  <si>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</si>
  <si>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</si>
  <si>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</si>
  <si>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</si>
  <si>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</si>
  <si>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</si>
  <si>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</si>
  <si>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</si>
  <si>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</si>
  <si>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</si>
  <si>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</si>
  <si>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</si>
  <si>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</si>
  <si>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</si>
  <si>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</si>
  <si>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</si>
  <si>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</si>
  <si>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</si>
  <si>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</si>
  <si>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</si>
  <si>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</si>
  <si>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</si>
  <si>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</si>
  <si>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</si>
  <si>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</si>
  <si>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</si>
  <si>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</si>
  <si>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</si>
  <si>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</si>
  <si>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</si>
  <si>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</si>
  <si>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</si>
  <si>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</si>
  <si>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</si>
  <si>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</si>
  <si>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</si>
  <si>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</si>
  <si>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</si>
  <si>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</si>
  <si>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</si>
  <si>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</si>
  <si>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</si>
  <si>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</si>
  <si>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</si>
  <si>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</si>
  <si>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</si>
  <si>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</si>
  <si>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</si>
  <si>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</si>
  <si>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</si>
  <si>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</si>
  <si>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</si>
  <si>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</si>
  <si>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</si>
  <si>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</si>
  <si>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</si>
  <si>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</si>
  <si>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</si>
  <si>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</si>
  <si>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</si>
  <si>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</si>
  <si>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</si>
  <si>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</si>
  <si>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</si>
  <si>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</si>
  <si>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</si>
  <si>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</si>
  <si>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</si>
  <si>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</si>
  <si>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</si>
  <si>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</si>
  <si>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</si>
  <si>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</si>
  <si>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</si>
  <si>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</si>
  <si>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</si>
  <si>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</si>
  <si>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</si>
  <si>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</si>
  <si>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</si>
  <si>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</si>
  <si>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</si>
  <si>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</si>
  <si>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</si>
  <si>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</si>
  <si>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</si>
  <si>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</si>
  <si>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</si>
  <si>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</si>
  <si>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</si>
  <si>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</si>
  <si>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</si>
  <si>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</si>
  <si>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</si>
  <si>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</si>
  <si>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</si>
  <si>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</si>
  <si>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</si>
  <si>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</si>
  <si>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</si>
  <si>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</si>
  <si>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</si>
  <si>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</si>
  <si>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</si>
  <si>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</si>
  <si>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</si>
  <si>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</si>
  <si>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</si>
  <si>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</si>
  <si>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</si>
  <si>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</si>
  <si>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</si>
  <si>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</si>
  <si>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</si>
  <si>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</si>
  <si>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</si>
  <si>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</si>
  <si>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</si>
  <si>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</si>
  <si>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</si>
  <si>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</si>
  <si>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</si>
  <si>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</si>
  <si>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</si>
  <si>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</si>
  <si>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</si>
  <si>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</si>
  <si>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</si>
  <si>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</si>
  <si>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</si>
  <si>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</si>
  <si>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</si>
  <si>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</si>
  <si>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</si>
  <si>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</si>
  <si>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</si>
  <si>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</si>
  <si>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</si>
  <si>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</si>
  <si>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</si>
  <si>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</si>
  <si>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</si>
  <si>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</si>
  <si>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</si>
  <si>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</si>
  <si>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</si>
  <si>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</si>
  <si>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</si>
  <si>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</si>
  <si>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</si>
  <si>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</si>
  <si>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</si>
  <si>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</si>
  <si>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</si>
  <si>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</si>
  <si>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</si>
  <si>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</si>
  <si>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</si>
  <si>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</si>
  <si>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</si>
  <si>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</si>
  <si>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</si>
  <si>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</si>
  <si>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</si>
  <si>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</si>
  <si>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</si>
  <si>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</si>
  <si>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</si>
  <si>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</si>
  <si>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</si>
  <si>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</si>
  <si>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</si>
  <si>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</si>
  <si>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</si>
  <si>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</si>
  <si>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</si>
  <si>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</si>
  <si>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</si>
  <si>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</si>
  <si>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</si>
  <si>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</si>
  <si>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</si>
  <si>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</si>
  <si>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</si>
  <si>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</si>
  <si>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</si>
  <si>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</si>
  <si>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</si>
  <si>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</si>
  <si>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</si>
  <si>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</si>
  <si>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</si>
  <si>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</si>
  <si>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</si>
  <si>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</si>
  <si>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</si>
  <si>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</si>
  <si>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</si>
  <si>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</si>
  <si>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</si>
  <si>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</si>
  <si>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</si>
  <si>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</si>
  <si>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</si>
  <si>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</si>
  <si>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</si>
  <si>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</si>
  <si>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</si>
  <si>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</si>
  <si>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</si>
  <si>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</si>
  <si>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</si>
  <si>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</si>
  <si>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</si>
  <si>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</si>
  <si>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</si>
  <si>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</si>
  <si>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</si>
  <si>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</si>
  <si>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</si>
  <si>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</si>
  <si>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</si>
  <si>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</si>
  <si>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</si>
  <si>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</si>
  <si>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</si>
  <si>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</si>
  <si>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</si>
  <si>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</si>
  <si>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</si>
  <si>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</si>
  <si>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</si>
  <si>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</si>
  <si>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</si>
  <si>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</si>
  <si>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</si>
  <si>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</si>
  <si>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</si>
  <si>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</si>
  <si>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</si>
  <si>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</si>
  <si>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</si>
  <si>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</si>
  <si>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</si>
  <si>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</si>
  <si>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</si>
  <si>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</si>
  <si>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</si>
  <si>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</si>
  <si>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</si>
  <si>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</si>
  <si>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</si>
  <si>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</si>
  <si>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</si>
  <si>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</si>
  <si>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</si>
  <si>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</si>
  <si>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</si>
  <si>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</si>
  <si>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</si>
  <si>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</si>
  <si>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</si>
  <si>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</si>
  <si>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</si>
  <si>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</si>
  <si>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</si>
  <si>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</si>
  <si>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</si>
  <si>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</si>
  <si>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</si>
  <si>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</si>
  <si>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</si>
  <si>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</si>
  <si>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</si>
  <si>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</si>
  <si>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</si>
  <si>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</si>
  <si>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</si>
  <si>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</si>
  <si>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</si>
  <si>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</si>
  <si>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</si>
  <si>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</si>
  <si>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</si>
  <si>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</si>
  <si>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</si>
  <si>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</si>
  <si>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</si>
  <si>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</si>
  <si>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</si>
  <si>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</si>
  <si>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</si>
  <si>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</si>
  <si>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</si>
  <si>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</si>
  <si>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</si>
  <si>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</si>
  <si>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</si>
  <si>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</si>
  <si>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</si>
  <si>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</si>
  <si>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</si>
  <si>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</si>
  <si>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</si>
  <si>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</si>
  <si>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</si>
  <si>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</si>
  <si>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</si>
  <si>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</si>
  <si>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</si>
  <si>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</si>
  <si>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</si>
  <si>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</si>
  <si>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</si>
  <si>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</si>
  <si>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</si>
  <si>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</si>
  <si>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</si>
  <si>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</si>
  <si>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</si>
  <si>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</si>
  <si>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</si>
  <si>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</si>
  <si>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</si>
  <si>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</si>
  <si>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</si>
  <si>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</si>
  <si>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</si>
  <si>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</si>
  <si>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</si>
  <si>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</si>
  <si>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</si>
  <si>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</si>
  <si>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</si>
  <si>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</si>
  <si>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</si>
  <si>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</si>
  <si>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</si>
  <si>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</si>
  <si>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</si>
  <si>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</si>
  <si>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</si>
  <si>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</si>
  <si>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</si>
  <si>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</si>
  <si>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</si>
  <si>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</si>
  <si>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</si>
  <si>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</si>
  <si>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</si>
  <si>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</si>
  <si>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</si>
  <si>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</si>
  <si>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</si>
  <si>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</si>
  <si>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</si>
  <si>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</si>
  <si>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</si>
  <si>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</si>
  <si>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</si>
  <si>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</si>
  <si>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</si>
  <si>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</si>
  <si>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</si>
  <si>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</si>
  <si>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</si>
  <si>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</si>
  <si>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</si>
  <si>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</si>
  <si>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</si>
  <si>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</si>
  <si>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</si>
  <si>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</si>
  <si>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</si>
  <si>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</si>
  <si>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</si>
  <si>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</si>
  <si>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</si>
  <si>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</si>
  <si>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</si>
  <si>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</si>
  <si>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</si>
  <si>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</si>
  <si>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</si>
  <si>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</si>
  <si>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</si>
  <si>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</si>
  <si>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</si>
  <si>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</si>
  <si>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</si>
  <si>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</si>
  <si>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</si>
  <si>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</si>
  <si>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</si>
  <si>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</si>
  <si>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</si>
  <si>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</si>
  <si>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</si>
  <si>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</si>
  <si>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</si>
  <si>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</si>
  <si>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</si>
  <si>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</si>
  <si>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</si>
  <si>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</si>
  <si>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</si>
  <si>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</si>
  <si>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</si>
  <si>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</si>
  <si>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</si>
  <si>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</si>
  <si>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</si>
  <si>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</si>
  <si>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</si>
  <si>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</si>
  <si>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</si>
  <si>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</si>
  <si>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</si>
  <si>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</si>
  <si>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</si>
  <si>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</si>
  <si>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</si>
  <si>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</si>
  <si>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</si>
  <si>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</si>
  <si>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</si>
  <si>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</si>
  <si>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</si>
  <si>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</si>
  <si>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</si>
  <si>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</si>
  <si>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</si>
  <si>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</si>
  <si>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</si>
  <si>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</si>
  <si>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</si>
  <si>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</si>
  <si>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</si>
  <si>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</si>
  <si>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</si>
  <si>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</si>
  <si>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</si>
  <si>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</si>
  <si>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</si>
  <si>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</si>
  <si>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</si>
  <si>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</si>
  <si>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</si>
  <si>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</si>
  <si>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</si>
  <si>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</si>
  <si>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</si>
  <si>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</si>
  <si>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</si>
  <si>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</si>
  <si>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</si>
  <si>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</si>
  <si>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</si>
  <si>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</si>
  <si>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</si>
  <si>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</si>
  <si>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</si>
  <si>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</si>
  <si>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</si>
  <si>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</si>
  <si>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</si>
  <si>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</si>
  <si>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</si>
  <si>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</si>
  <si>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</si>
  <si>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</si>
  <si>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</si>
  <si>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</si>
  <si>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</si>
  <si>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</si>
  <si>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</si>
  <si>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</si>
  <si>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</si>
  <si>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</si>
  <si>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</si>
  <si>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</si>
  <si>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</si>
  <si>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</si>
  <si>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</si>
  <si>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</si>
  <si>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</si>
  <si>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</si>
  <si>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</si>
  <si>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</si>
  <si>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</si>
  <si>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</si>
  <si>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</si>
  <si>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</si>
  <si>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</si>
  <si>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</si>
  <si>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</si>
  <si>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</si>
  <si>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</si>
  <si>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</si>
  <si>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</si>
  <si>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</si>
  <si>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</si>
  <si>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</si>
  <si>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</si>
  <si>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</si>
  <si>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</si>
  <si>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</si>
  <si>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</si>
  <si>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</si>
  <si>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</si>
  <si>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</si>
  <si>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</si>
  <si>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</si>
  <si>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</si>
  <si>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</si>
  <si>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</si>
  <si>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</si>
  <si>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</si>
  <si>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</si>
  <si>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</si>
  <si>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</si>
  <si>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</si>
  <si>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</si>
  <si>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</si>
  <si>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</si>
  <si>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</si>
  <si>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</si>
  <si>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</si>
  <si>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</si>
  <si>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</si>
  <si>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</si>
  <si>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</si>
  <si>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</si>
  <si>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</si>
  <si>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</si>
  <si>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</si>
  <si>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</si>
  <si>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</si>
  <si>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</si>
  <si>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</si>
  <si>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</si>
  <si>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</si>
  <si>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</si>
  <si>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</si>
  <si>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</si>
  <si>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</si>
  <si>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</si>
  <si>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</si>
  <si>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</si>
  <si>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</si>
  <si>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</si>
  <si>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</si>
  <si>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</si>
  <si>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</si>
  <si>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</si>
  <si>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</si>
  <si>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</si>
  <si>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</si>
  <si>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</si>
  <si>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</si>
  <si>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</si>
  <si>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</si>
  <si>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</si>
  <si>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</si>
  <si>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</si>
  <si>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</si>
  <si>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</si>
  <si>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</si>
  <si>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</si>
  <si>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</si>
  <si>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</si>
  <si>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</si>
  <si>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</si>
  <si>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</si>
  <si>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</si>
  <si>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</si>
  <si>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</si>
  <si>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</si>
  <si>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</si>
  <si>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</si>
  <si>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</si>
  <si>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</si>
  <si>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</si>
  <si>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</si>
  <si>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</si>
  <si>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</si>
  <si>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(kurang PPN inv 03,04,05)</t>
  </si>
  <si>
    <t>Mandiri (PPN byr tgl 04/10/18)</t>
  </si>
  <si>
    <t>E 11-14</t>
  </si>
  <si>
    <t>PT. Pacific Lubritama Indonesia</t>
  </si>
  <si>
    <t>27/08 - 26/09/18</t>
  </si>
  <si>
    <t>Periode 01 - 10 Oktober 2018</t>
  </si>
  <si>
    <t>Cilegon, 10 Oktober 2018</t>
  </si>
  <si>
    <t>Mandiri (kurang PPN inv 003,004,005)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</si>
</sst>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1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1"/>
  <sheetViews>
    <sheetView topLeftCell="D607" workbookViewId="0">
      <selection activeCell="H616" sqref="H616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2" t="s">
        <v>112</v>
      </c>
      <c r="B4" s="163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4" t="s">
        <v>28</v>
      </c>
      <c r="D35" s="165"/>
      <c r="E35" s="165"/>
      <c r="F35" s="166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2" t="s">
        <v>191</v>
      </c>
      <c r="B36" s="163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4" t="s">
        <v>221</v>
      </c>
      <c r="D65" s="165"/>
      <c r="E65" s="165"/>
      <c r="F65" s="166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2" t="s">
        <v>250</v>
      </c>
      <c r="B66" s="163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4" t="s">
        <v>251</v>
      </c>
      <c r="D103" s="165"/>
      <c r="E103" s="165"/>
      <c r="F103" s="166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2" t="s">
        <v>308</v>
      </c>
      <c r="B104" s="163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4" t="s">
        <v>317</v>
      </c>
      <c r="D130" s="165"/>
      <c r="E130" s="165"/>
      <c r="F130" s="166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2" t="s">
        <v>347</v>
      </c>
      <c r="B131" s="163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4" t="s">
        <v>348</v>
      </c>
      <c r="D161" s="165"/>
      <c r="E161" s="165"/>
      <c r="F161" s="166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2" t="s">
        <v>406</v>
      </c>
      <c r="B162" s="163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4" t="s">
        <v>430</v>
      </c>
      <c r="D184" s="165"/>
      <c r="E184" s="165"/>
      <c r="F184" s="166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2" t="s">
        <v>431</v>
      </c>
      <c r="B185" s="163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4" t="s">
        <v>447</v>
      </c>
      <c r="D220" s="165"/>
      <c r="E220" s="165"/>
      <c r="F220" s="166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2" t="s">
        <v>446</v>
      </c>
      <c r="B221" s="163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4" t="s">
        <v>504</v>
      </c>
      <c r="D251" s="165"/>
      <c r="E251" s="165"/>
      <c r="F251" s="166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2" t="s">
        <v>503</v>
      </c>
      <c r="B252" s="163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4" t="s">
        <v>552</v>
      </c>
      <c r="D278" s="165"/>
      <c r="E278" s="165"/>
      <c r="F278" s="166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2" t="s">
        <v>551</v>
      </c>
      <c r="B279" s="163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4" t="s">
        <v>587</v>
      </c>
      <c r="D316" s="165"/>
      <c r="E316" s="165"/>
      <c r="F316" s="166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2" t="s">
        <v>605</v>
      </c>
      <c r="B317" s="163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4" t="s">
        <v>670</v>
      </c>
      <c r="D351" s="165"/>
      <c r="E351" s="165"/>
      <c r="F351" s="166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2" t="s">
        <v>647</v>
      </c>
      <c r="B352" s="163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67" t="s">
        <v>671</v>
      </c>
      <c r="D377" s="168"/>
      <c r="E377" s="168"/>
      <c r="F377" s="169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2" t="s">
        <v>707</v>
      </c>
      <c r="B378" s="163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67" t="s">
        <v>28</v>
      </c>
      <c r="D410" s="168"/>
      <c r="E410" s="168"/>
      <c r="F410" s="169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2" t="s">
        <v>726</v>
      </c>
      <c r="B411" s="163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67" t="s">
        <v>727</v>
      </c>
      <c r="D439" s="168"/>
      <c r="E439" s="168"/>
      <c r="F439" s="169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2" t="s">
        <v>787</v>
      </c>
      <c r="B440" s="163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67" t="s">
        <v>251</v>
      </c>
      <c r="D467" s="168"/>
      <c r="E467" s="168"/>
      <c r="F467" s="169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2" t="s">
        <v>823</v>
      </c>
      <c r="B468" s="163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67" t="s">
        <v>317</v>
      </c>
      <c r="D492" s="168"/>
      <c r="E492" s="168"/>
      <c r="F492" s="169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2" t="s">
        <v>845</v>
      </c>
      <c r="B493" s="163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4" t="s">
        <v>348</v>
      </c>
      <c r="D519" s="165"/>
      <c r="E519" s="165"/>
      <c r="F519" s="166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2" t="s">
        <v>853</v>
      </c>
      <c r="B520" s="163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4" t="s">
        <v>430</v>
      </c>
      <c r="D536" s="165"/>
      <c r="E536" s="165"/>
      <c r="F536" s="166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2" t="s">
        <v>905</v>
      </c>
      <c r="B537" s="163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4" t="s">
        <v>447</v>
      </c>
      <c r="D564" s="165"/>
      <c r="E564" s="165"/>
      <c r="F564" s="166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2" t="s">
        <v>935</v>
      </c>
      <c r="B565" s="163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4" t="s">
        <v>504</v>
      </c>
      <c r="D592" s="165"/>
      <c r="E592" s="165"/>
      <c r="F592" s="166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2" t="s">
        <v>963</v>
      </c>
      <c r="B593" s="163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1008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4" t="s">
        <v>552</v>
      </c>
      <c r="D612" s="165"/>
      <c r="E612" s="165"/>
      <c r="F612" s="166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2" t="s">
        <v>1004</v>
      </c>
      <c r="B613" s="163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161" customFormat="1" ht="20.100000000000001" customHeight="1">
      <c r="A616" s="45">
        <v>3</v>
      </c>
      <c r="B616" s="156">
        <v>43377</v>
      </c>
      <c r="C616" s="45" t="s">
        <v>19</v>
      </c>
      <c r="D616" s="157" t="s">
        <v>1006</v>
      </c>
      <c r="E616" s="45" t="s">
        <v>550</v>
      </c>
      <c r="F616" s="45" t="s">
        <v>20</v>
      </c>
      <c r="G616" s="158"/>
      <c r="H616" s="159">
        <v>125710832</v>
      </c>
      <c r="I616" s="157" t="s">
        <v>1014</v>
      </c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60"/>
      <c r="Z616" s="160"/>
      <c r="AA616" s="160"/>
      <c r="AB616" s="160"/>
      <c r="AC616" s="160"/>
      <c r="AD616" s="160"/>
      <c r="AE616" s="160"/>
      <c r="AF616" s="160"/>
      <c r="AG616" s="160"/>
      <c r="AH616" s="160"/>
      <c r="AI616" s="160"/>
      <c r="AJ616" s="160"/>
      <c r="AK616" s="160"/>
      <c r="AL616" s="160"/>
      <c r="AM616" s="160"/>
      <c r="AN616" s="160"/>
      <c r="AO616" s="160"/>
      <c r="AP616" s="160"/>
      <c r="AQ616" s="160"/>
      <c r="AR616" s="160"/>
      <c r="AS616" s="160"/>
      <c r="AT616" s="160"/>
      <c r="AU616" s="160"/>
      <c r="AV616" s="160"/>
      <c r="AW616" s="160"/>
      <c r="AX616" s="160"/>
      <c r="AY616" s="160"/>
      <c r="AZ616" s="160"/>
      <c r="BA616" s="160"/>
      <c r="BB616" s="160"/>
      <c r="BC616" s="160"/>
      <c r="BD616" s="160"/>
      <c r="BE616" s="160"/>
      <c r="BF616" s="160"/>
      <c r="BG616" s="160"/>
      <c r="BH616" s="160"/>
      <c r="BI616" s="160"/>
      <c r="BJ616" s="160"/>
      <c r="BK616" s="160"/>
      <c r="BL616" s="160"/>
      <c r="BM616" s="160"/>
      <c r="BN616" s="160"/>
      <c r="BO616" s="160"/>
      <c r="BP616" s="160"/>
      <c r="BQ616" s="160"/>
    </row>
    <row r="617" spans="1:69" ht="20.100000000000001" customHeight="1">
      <c r="A617" s="7">
        <v>4</v>
      </c>
      <c r="B617" s="8">
        <v>43378</v>
      </c>
      <c r="C617" s="7" t="s">
        <v>1009</v>
      </c>
      <c r="D617" s="9" t="s">
        <v>1010</v>
      </c>
      <c r="E617" s="7" t="s">
        <v>1011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7">
        <v>5</v>
      </c>
      <c r="B618" s="8"/>
      <c r="C618" s="7"/>
      <c r="D618" s="9"/>
      <c r="E618" s="7"/>
      <c r="F618" s="7"/>
      <c r="G618" s="11"/>
      <c r="H618" s="10"/>
      <c r="I618" s="9"/>
    </row>
    <row r="619" spans="1:69" ht="20.100000000000001" customHeight="1">
      <c r="A619" s="7">
        <v>6</v>
      </c>
      <c r="B619" s="8"/>
      <c r="C619" s="7"/>
      <c r="D619" s="9"/>
      <c r="E619" s="7"/>
      <c r="F619" s="7"/>
      <c r="G619" s="11"/>
      <c r="H619" s="10"/>
      <c r="I619" s="9"/>
    </row>
    <row r="620" spans="1:69" ht="20.100000000000001" customHeight="1">
      <c r="A620" s="7">
        <v>7</v>
      </c>
      <c r="B620" s="8"/>
      <c r="C620" s="7"/>
      <c r="D620" s="9"/>
      <c r="E620" s="7"/>
      <c r="F620" s="7"/>
      <c r="G620" s="11"/>
      <c r="H620" s="10"/>
      <c r="I620" s="9"/>
    </row>
    <row r="621" spans="1:69" ht="20.100000000000001" customHeight="1">
      <c r="A621" s="7">
        <v>8</v>
      </c>
      <c r="B621" s="8"/>
      <c r="C621" s="7"/>
      <c r="D621" s="9"/>
      <c r="E621" s="7"/>
      <c r="F621" s="7"/>
      <c r="G621" s="11"/>
      <c r="H621" s="10"/>
      <c r="I621" s="9"/>
    </row>
    <row r="622" spans="1:69" ht="20.100000000000001" customHeight="1">
      <c r="A622" s="7">
        <v>9</v>
      </c>
      <c r="B622" s="8"/>
      <c r="C622" s="7"/>
      <c r="D622" s="9"/>
      <c r="E622" s="7"/>
      <c r="F622" s="7"/>
      <c r="G622" s="11"/>
      <c r="H622" s="10"/>
      <c r="I622" s="9"/>
    </row>
    <row r="623" spans="1:69" ht="20.100000000000001" customHeight="1">
      <c r="A623" s="7">
        <v>10</v>
      </c>
      <c r="B623" s="8"/>
      <c r="C623" s="7"/>
      <c r="D623" s="9"/>
      <c r="E623" s="7"/>
      <c r="F623" s="7"/>
      <c r="G623" s="11"/>
      <c r="H623" s="10"/>
      <c r="I623" s="9"/>
    </row>
    <row r="624" spans="1:69" ht="20.100000000000001" customHeight="1">
      <c r="A624" s="7">
        <v>11</v>
      </c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>
        <v>12</v>
      </c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>
        <v>13</v>
      </c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>
        <v>14</v>
      </c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>
        <v>15</v>
      </c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>
        <v>16</v>
      </c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>
        <v>17</v>
      </c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>
        <v>18</v>
      </c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>
        <v>19</v>
      </c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>
        <v>20</v>
      </c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/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85"/>
      <c r="B635" s="86"/>
      <c r="C635" s="164" t="s">
        <v>587</v>
      </c>
      <c r="D635" s="165"/>
      <c r="E635" s="165"/>
      <c r="F635" s="166"/>
      <c r="G635" s="87">
        <f>SUM(G613:G634)</f>
        <v>0</v>
      </c>
      <c r="H635" s="87">
        <f>SUM(H613:H634)</f>
        <v>156434537</v>
      </c>
      <c r="I635" s="87"/>
    </row>
    <row r="636" spans="1:9" ht="20.100000000000001" customHeight="1">
      <c r="A636" s="7"/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</sheetData>
  <mergeCells count="44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40:B440"/>
    <mergeCell ref="C467:F467"/>
    <mergeCell ref="C519:F519"/>
    <mergeCell ref="A520:B520"/>
    <mergeCell ref="A493:B493"/>
    <mergeCell ref="A613:B613"/>
    <mergeCell ref="C635:F635"/>
    <mergeCell ref="A593:B593"/>
    <mergeCell ref="C612:F612"/>
    <mergeCell ref="A468:B468"/>
    <mergeCell ref="C492:F492"/>
    <mergeCell ref="C592:F592"/>
    <mergeCell ref="A565:B565"/>
    <mergeCell ref="A537:B537"/>
    <mergeCell ref="C564:F564"/>
    <mergeCell ref="C536:F53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10" workbookViewId="0">
      <selection activeCell="D15" sqref="D15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39.28515625" style="96" bestFit="1" customWidth="1"/>
    <col min="5" max="5" width="20.285156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31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1012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43374</v>
      </c>
      <c r="C5" s="7" t="s">
        <v>248</v>
      </c>
      <c r="D5" s="9" t="s">
        <v>45</v>
      </c>
      <c r="E5" s="7" t="s">
        <v>1002</v>
      </c>
      <c r="F5" s="12" t="s">
        <v>229</v>
      </c>
      <c r="G5" s="11"/>
      <c r="H5" s="10">
        <v>11695200</v>
      </c>
      <c r="I5" s="9" t="s">
        <v>29</v>
      </c>
    </row>
    <row r="6" spans="1:9" s="111" customFormat="1" ht="18" customHeight="1">
      <c r="A6" s="7">
        <v>2</v>
      </c>
      <c r="B6" s="8">
        <v>43377</v>
      </c>
      <c r="C6" s="7" t="s">
        <v>695</v>
      </c>
      <c r="D6" s="9" t="s">
        <v>694</v>
      </c>
      <c r="E6" s="7" t="s">
        <v>1005</v>
      </c>
      <c r="F6" s="12" t="s">
        <v>132</v>
      </c>
      <c r="G6" s="11"/>
      <c r="H6" s="10">
        <v>7545945</v>
      </c>
      <c r="I6" s="9" t="s">
        <v>29</v>
      </c>
    </row>
    <row r="7" spans="1:9" s="179" customFormat="1" ht="18" customHeight="1">
      <c r="A7" s="45">
        <v>3</v>
      </c>
      <c r="B7" s="156">
        <v>43377</v>
      </c>
      <c r="C7" s="45" t="s">
        <v>19</v>
      </c>
      <c r="D7" s="157" t="s">
        <v>1006</v>
      </c>
      <c r="E7" s="45" t="s">
        <v>550</v>
      </c>
      <c r="F7" s="45" t="s">
        <v>20</v>
      </c>
      <c r="G7" s="158"/>
      <c r="H7" s="159">
        <v>125710832</v>
      </c>
      <c r="I7" s="157" t="s">
        <v>1007</v>
      </c>
    </row>
    <row r="8" spans="1:9" s="111" customFormat="1" ht="18" customHeight="1">
      <c r="A8" s="7">
        <v>4</v>
      </c>
      <c r="B8" s="8">
        <v>43378</v>
      </c>
      <c r="C8" s="7" t="s">
        <v>1009</v>
      </c>
      <c r="D8" s="9" t="s">
        <v>1010</v>
      </c>
      <c r="E8" s="7" t="s">
        <v>1011</v>
      </c>
      <c r="F8" s="12" t="s">
        <v>22</v>
      </c>
      <c r="G8" s="11"/>
      <c r="H8" s="10">
        <v>11482560</v>
      </c>
      <c r="I8" s="9" t="s">
        <v>29</v>
      </c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157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63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73" t="s">
        <v>600</v>
      </c>
      <c r="B17" s="174"/>
      <c r="C17" s="174"/>
      <c r="D17" s="174"/>
      <c r="E17" s="174"/>
      <c r="F17" s="175"/>
      <c r="G17" s="114">
        <f>SUM(G5:G12)</f>
        <v>0</v>
      </c>
      <c r="H17" s="114">
        <f>SUM(H5:H16)</f>
        <v>156434537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70" t="s">
        <v>51</v>
      </c>
      <c r="C19" s="170"/>
      <c r="D19" s="118"/>
      <c r="E19" s="117"/>
      <c r="F19" s="117"/>
      <c r="G19" s="119"/>
      <c r="H19" s="120" t="s">
        <v>1013</v>
      </c>
      <c r="I19" s="121"/>
    </row>
    <row r="20" spans="1:9" ht="18" customHeight="1">
      <c r="A20" s="117"/>
      <c r="B20" s="171">
        <v>43374</v>
      </c>
      <c r="C20" s="172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14830</v>
      </c>
      <c r="C22" s="44">
        <v>14980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14905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71">
        <v>43389</v>
      </c>
      <c r="C24" s="172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0</v>
      </c>
      <c r="C26" s="44">
        <v>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0</v>
      </c>
      <c r="D27" s="118"/>
      <c r="E27" s="117"/>
      <c r="F27" s="117"/>
      <c r="G27" s="119"/>
      <c r="H27" s="123"/>
      <c r="I27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J18" sqref="J18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76" t="s">
        <v>56</v>
      </c>
      <c r="D7" s="176"/>
      <c r="E7" s="176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77" t="s">
        <v>69</v>
      </c>
      <c r="D18" s="177"/>
      <c r="E18" s="177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77" t="s">
        <v>69</v>
      </c>
      <c r="D28" s="177"/>
      <c r="E28" s="177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77" t="s">
        <v>69</v>
      </c>
      <c r="D37" s="177"/>
      <c r="E37" s="177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78" t="s">
        <v>69</v>
      </c>
      <c r="D4" s="178"/>
      <c r="E4" s="178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78" t="s">
        <v>56</v>
      </c>
      <c r="D13" s="178"/>
      <c r="E13" s="178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78" t="s">
        <v>69</v>
      </c>
      <c r="D23" s="178"/>
      <c r="E23" s="178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2018-10-11T07:04:31Z</dcterms:modified>
</cp:coreProperties>
</file>