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Sheet1" sheetId="7" r:id="rId5"/>
  </sheets>
  <definedNames>
    <definedName name="_xlnm.Print_Area" localSheetId="0">Daily!$A$1:$I$157</definedName>
    <definedName name="_xlnm.Print_Area" localSheetId="1">Weekly!$A$1:$I$25</definedName>
  </definedNames>
  <calcPr calcId="124519"/>
</workbook>
</file>

<file path=xl/calcChain.xml><?xml version="1.0" encoding="utf-8"?>
<calcChain xmlns="http://schemas.openxmlformats.org/spreadsheetml/2006/main">
  <c r="H15" i="6"/>
  <c r="G134" i="1" l="1"/>
  <c r="H134"/>
  <c r="H156"/>
  <c r="G156"/>
  <c r="H22" i="7" l="1"/>
  <c r="G22"/>
  <c r="H96" i="1" l="1"/>
  <c r="G96"/>
  <c r="C25" i="6" l="1"/>
  <c r="C21"/>
  <c r="G15"/>
  <c r="H66" i="1" l="1"/>
  <c r="G66"/>
  <c r="H34"/>
  <c r="G34"/>
</calcChain>
</file>

<file path=xl/sharedStrings.xml><?xml version="1.0" encoding="utf-8"?>
<sst xmlns="http://schemas.openxmlformats.org/spreadsheetml/2006/main" count="883" uniqueCount="401">
  <si>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</si>
  <si>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</si>
  <si>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</si>
  <si>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</si>
  <si>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</si>
  <si>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</si>
  <si>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</si>
  <si>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</si>
  <si>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</si>
  <si>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</si>
  <si>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</si>
  <si>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</si>
  <si>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</si>
  <si>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</si>
  <si>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</si>
  <si>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</si>
  <si>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</si>
  <si>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</si>
  <si>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</si>
  <si>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</si>
  <si>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</si>
  <si>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</si>
  <si>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</si>
  <si>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</si>
  <si>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</si>
  <si>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</si>
  <si>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</si>
  <si>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</si>
  <si>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</si>
  <si>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</si>
  <si>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</si>
  <si>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</si>
  <si>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</si>
  <si>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</si>
  <si>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</si>
  <si>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</si>
  <si>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</si>
  <si>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</si>
  <si>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</si>
  <si>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</si>
  <si>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</si>
  <si>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</si>
  <si>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</si>
  <si>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</si>
  <si>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</si>
  <si>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</si>
  <si>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</si>
  <si>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</si>
  <si>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</si>
  <si>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</si>
  <si>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</si>
  <si>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</si>
  <si>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</si>
  <si>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</si>
  <si>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</si>
  <si>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</si>
  <si>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</si>
  <si>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</si>
  <si>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</si>
  <si>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</si>
  <si>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</si>
  <si>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</si>
  <si>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</si>
  <si>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</si>
  <si>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</si>
  <si>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</si>
  <si>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</si>
  <si>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</si>
  <si>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</si>
  <si>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</si>
  <si>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</si>
  <si>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</si>
  <si>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</si>
  <si>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</si>
  <si>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</si>
  <si>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</si>
  <si>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</si>
  <si>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</si>
  <si>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</si>
  <si>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</si>
  <si>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</si>
  <si>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</si>
  <si>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</si>
  <si>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</si>
  <si>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</si>
  <si>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</si>
  <si>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</si>
  <si>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</si>
  <si>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</si>
  <si>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</si>
  <si>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</si>
  <si>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</si>
  <si>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</si>
  <si>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</si>
  <si>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</si>
  <si>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</si>
  <si>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</si>
  <si>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</si>
  <si>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</si>
  <si>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</si>
  <si>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</si>
  <si>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</si>
  <si>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</si>
  <si>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</si>
  <si>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</si>
  <si>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</si>
  <si>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</si>
  <si>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</si>
  <si>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</si>
  <si>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</si>
  <si>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</si>
  <si>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</si>
  <si>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</si>
  <si>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</si>
  <si>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</si>
  <si>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</si>
  <si>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</si>
  <si>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</si>
  <si>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</si>
  <si>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</si>
  <si>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</si>
  <si>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</si>
  <si>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</si>
  <si>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</si>
  <si>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</si>
  <si>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</si>
  <si>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</si>
  <si>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</si>
  <si>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</si>
  <si>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</si>
  <si>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</si>
  <si>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</si>
  <si>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</si>
  <si>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</si>
  <si>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</si>
  <si>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</si>
  <si>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</si>
  <si>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</si>
  <si>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</si>
  <si>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</si>
  <si>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</si>
  <si>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</si>
  <si>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</si>
  <si>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</si>
  <si>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</si>
  <si>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</si>
  <si>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</si>
  <si>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</si>
  <si>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</si>
  <si>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</si>
  <si>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</si>
  <si>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</si>
  <si>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</si>
  <si>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</si>
  <si>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</si>
  <si>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</si>
  <si>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</si>
  <si>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</si>
  <si>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</si>
  <si>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</si>
  <si>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</si>
  <si>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</si>
  <si>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</si>
  <si>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</si>
  <si>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</si>
  <si>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</si>
  <si>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</si>
  <si>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</si>
  <si>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</si>
  <si>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</si>
  <si>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</si>
  <si>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</si>
  <si>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</si>
  <si>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</si>
  <si>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</si>
  <si>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</si>
  <si>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</si>
  <si>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</si>
  <si>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</si>
  <si>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</si>
  <si>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</si>
  <si>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</si>
  <si>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</si>
  <si>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</si>
  <si>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</si>
  <si>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</si>
  <si>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</si>
  <si>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</si>
  <si>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</si>
  <si>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</si>
  <si>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</si>
  <si>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</si>
  <si>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</si>
  <si>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</si>
  <si>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</si>
  <si>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</si>
  <si>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</si>
  <si>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</si>
  <si>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</si>
  <si>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</si>
  <si>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</si>
  <si>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</si>
  <si>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</si>
  <si>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</si>
  <si>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</si>
  <si>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</si>
  <si>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</si>
  <si>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</si>
  <si>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</si>
  <si>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</si>
  <si>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</si>
  <si>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</si>
  <si>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</si>
  <si>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</si>
  <si>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</si>
  <si>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</si>
  <si>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</si>
  <si>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</si>
  <si>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</si>
  <si>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</si>
  <si>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</si>
  <si>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</si>
  <si>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</si>
  <si>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</si>
  <si>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</si>
  <si>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</si>
  <si>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</si>
  <si>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</si>
  <si>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</si>
  <si>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</si>
  <si>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</si>
  <si>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</si>
  <si>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</si>
  <si>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</si>
  <si>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</si>
  <si>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</si>
  <si>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</si>
  <si>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</si>
  <si>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</si>
  <si>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</si>
  <si>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</si>
  <si>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</si>
  <si>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</si>
  <si>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</si>
  <si>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</si>
  <si>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</si>
  <si>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</si>
  <si>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</si>
  <si>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</si>
  <si>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</si>
  <si>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</si>
  <si>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</si>
  <si>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</si>
  <si>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</si>
  <si>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</si>
  <si>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</si>
  <si>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</si>
  <si>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</si>
  <si>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</si>
  <si>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</si>
  <si>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</si>
  <si>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</si>
  <si>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</si>
  <si>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</si>
  <si>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</si>
  <si>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</si>
  <si>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</si>
  <si>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</si>
  <si>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</si>
  <si>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</si>
  <si>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</si>
  <si>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</si>
  <si>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</si>
  <si>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</si>
  <si>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</si>
  <si>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</si>
  <si>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</si>
  <si>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</si>
  <si>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</si>
  <si>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</si>
  <si>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</si>
  <si>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</si>
  <si>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</si>
  <si>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</si>
  <si>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</si>
  <si>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</si>
  <si>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</si>
  <si>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</si>
  <si>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</si>
  <si>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</si>
  <si>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</si>
  <si>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</si>
  <si>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</si>
  <si>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</si>
  <si>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</si>
  <si>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</si>
  <si>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</si>
  <si>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</si>
  <si>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</si>
  <si>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</si>
  <si>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</si>
  <si>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</si>
  <si>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</si>
  <si>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</si>
  <si>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</si>
  <si>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</si>
  <si>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</si>
  <si>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</si>
  <si>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</si>
  <si>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</si>
  <si>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</si>
  <si>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</si>
  <si>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</si>
  <si>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</si>
  <si>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</si>
  <si>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</si>
  <si>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</si>
  <si>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</si>
  <si>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</si>
  <si>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</si>
  <si>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</si>
  <si>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</si>
  <si>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</si>
  <si>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</si>
  <si>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</si>
  <si>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</si>
  <si>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</si>
  <si>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</si>
  <si>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</si>
  <si>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</si>
  <si>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</si>
  <si>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</si>
  <si>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</si>
  <si>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</si>
  <si>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</si>
  <si>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</si>
  <si>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Wasa Mitra Engineering (Inv no.017,018,019)</t>
  </si>
  <si>
    <t>24/04 - 23/05/16</t>
  </si>
  <si>
    <t>PT. Wasa Mitra Engineering (Inv no.026,027,028 &amp; 008)</t>
  </si>
  <si>
    <t>Mei - Jun</t>
  </si>
  <si>
    <t>PT. Wasa Mitra Engineering (Inv no.028, 029, 030)</t>
  </si>
  <si>
    <t>24/06 - 23/07/16</t>
  </si>
  <si>
    <t>01 - 31/08/16</t>
  </si>
  <si>
    <t>PT. Wasa Mitra Engineering (Inv no.003, 025, 026, 027)</t>
  </si>
  <si>
    <t>Jul - Agust</t>
  </si>
  <si>
    <t>12/07 - 11/08/16</t>
  </si>
  <si>
    <t>6 inv</t>
  </si>
  <si>
    <t>Sept - Okt'16</t>
  </si>
  <si>
    <t>PT. Wasa Mitra Engineering (Inv no.017, 027, 028, 029)</t>
  </si>
  <si>
    <t>August - Sept</t>
  </si>
  <si>
    <t>PT. Wasa Mitra Engineering (Inv no.007,016,028,029,030 &amp; 006)</t>
  </si>
  <si>
    <t>12/10 - 11/11/16</t>
  </si>
  <si>
    <t>PT. Wasa Mitra Engineering (Inv no.025-027)</t>
  </si>
  <si>
    <t>24/10 - 23/11/16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</si>
  <si>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</si>
  <si>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</si>
  <si>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</si>
  <si>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</si>
  <si>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</si>
  <si>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</si>
  <si>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</si>
  <si>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</si>
  <si>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</si>
  <si>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</si>
  <si>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</si>
  <si>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</si>
  <si>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</si>
  <si>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</si>
  <si>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</si>
  <si>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</si>
  <si>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</si>
  <si>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</si>
  <si>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</si>
  <si>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</si>
  <si>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</si>
  <si>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</si>
  <si>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</si>
  <si>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</si>
  <si>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</si>
  <si>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</si>
  <si>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</si>
  <si>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</si>
  <si>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</si>
  <si>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</si>
  <si>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</si>
  <si>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</si>
  <si>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</si>
  <si>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Periode 07-13 April 2017</t>
  </si>
  <si>
    <t>Cilegon, 13 April 2017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</si>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</sst>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left"/>
    </xf>
    <xf numFmtId="3" fontId="18" fillId="0" borderId="2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8" fillId="0" borderId="14" xfId="0" applyFont="1" applyFill="1" applyBorder="1" applyAlignment="1">
      <alignment horizontal="center"/>
    </xf>
    <xf numFmtId="164" fontId="18" fillId="0" borderId="14" xfId="0" applyNumberFormat="1" applyFont="1" applyFill="1" applyBorder="1"/>
    <xf numFmtId="0" fontId="18" fillId="0" borderId="17" xfId="0" quotePrefix="1" applyFont="1" applyFill="1" applyBorder="1" applyAlignment="1">
      <alignment horizontal="center"/>
    </xf>
    <xf numFmtId="0" fontId="18" fillId="0" borderId="0" xfId="0" applyFont="1" applyFill="1"/>
    <xf numFmtId="0" fontId="20" fillId="0" borderId="0" xfId="0" applyFont="1" applyFill="1" applyBorder="1" applyAlignment="1">
      <alignment horizontal="center"/>
    </xf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6" fillId="0" borderId="1" xfId="0" applyFont="1" applyFill="1" applyBorder="1" applyAlignment="1"/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8"/>
  <sheetViews>
    <sheetView workbookViewId="0">
      <pane ySplit="1710" topLeftCell="A140" activePane="bottomLeft"/>
      <selection activeCell="D1" sqref="D1:D1048576"/>
      <selection pane="bottomLeft" activeCell="D136" sqref="D136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62.42578125" style="2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45" t="s">
        <v>120</v>
      </c>
      <c r="B4" s="146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125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126</v>
      </c>
      <c r="E6" s="7" t="s">
        <v>127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128</v>
      </c>
      <c r="E7" s="65" t="s">
        <v>129</v>
      </c>
      <c r="F7" s="65" t="s">
        <v>20</v>
      </c>
      <c r="G7" s="67"/>
      <c r="H7" s="68">
        <v>127959430</v>
      </c>
      <c r="I7" s="64" t="s">
        <v>130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124</v>
      </c>
      <c r="F8" s="12" t="s">
        <v>107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131</v>
      </c>
      <c r="E9" s="7" t="s">
        <v>132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162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117</v>
      </c>
      <c r="D11" s="9" t="s">
        <v>134</v>
      </c>
      <c r="E11" s="7" t="s">
        <v>135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136</v>
      </c>
      <c r="D12" s="9" t="s">
        <v>118</v>
      </c>
      <c r="E12" s="7" t="s">
        <v>137</v>
      </c>
      <c r="F12" s="12" t="s">
        <v>105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133</v>
      </c>
      <c r="F13" s="12" t="s">
        <v>99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138</v>
      </c>
      <c r="E15" s="7" t="s">
        <v>123</v>
      </c>
      <c r="F15" s="7" t="s">
        <v>20</v>
      </c>
      <c r="G15" s="11"/>
      <c r="H15" s="92">
        <v>82126800</v>
      </c>
      <c r="I15" s="9" t="s">
        <v>270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139</v>
      </c>
      <c r="D16" s="9" t="s">
        <v>131</v>
      </c>
      <c r="E16" s="7" t="s">
        <v>140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101</v>
      </c>
      <c r="D17" s="9" t="s">
        <v>104</v>
      </c>
      <c r="E17" s="7" t="s">
        <v>151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143</v>
      </c>
      <c r="E18" s="7" t="s">
        <v>144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145</v>
      </c>
      <c r="E19" s="7" t="s">
        <v>146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141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142</v>
      </c>
      <c r="F21" s="12" t="s">
        <v>109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123</v>
      </c>
      <c r="F22" s="7" t="s">
        <v>96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115</v>
      </c>
      <c r="D23" s="9" t="s">
        <v>119</v>
      </c>
      <c r="E23" s="7" t="s">
        <v>147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110</v>
      </c>
      <c r="E24" s="7" t="s">
        <v>148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112</v>
      </c>
      <c r="D25" s="9" t="s">
        <v>149</v>
      </c>
      <c r="E25" s="7" t="s">
        <v>150</v>
      </c>
      <c r="F25" s="12" t="s">
        <v>102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152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100</v>
      </c>
      <c r="D27" s="9" t="s">
        <v>114</v>
      </c>
      <c r="E27" s="7" t="s">
        <v>152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113</v>
      </c>
      <c r="D28" s="9" t="s">
        <v>98</v>
      </c>
      <c r="E28" s="7" t="s">
        <v>153</v>
      </c>
      <c r="F28" s="12" t="s">
        <v>97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154</v>
      </c>
      <c r="E29" s="7" t="s">
        <v>103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106</v>
      </c>
      <c r="D30" s="9" t="s">
        <v>30</v>
      </c>
      <c r="E30" s="7" t="s">
        <v>155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156</v>
      </c>
      <c r="D31" s="9" t="s">
        <v>50</v>
      </c>
      <c r="E31" s="7" t="s">
        <v>157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158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47" t="s">
        <v>121</v>
      </c>
      <c r="D34" s="148"/>
      <c r="E34" s="148"/>
      <c r="F34" s="149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43" t="s">
        <v>159</v>
      </c>
      <c r="B35" s="144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160</v>
      </c>
      <c r="F36" s="12" t="s">
        <v>111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108</v>
      </c>
      <c r="D37" s="75" t="s">
        <v>10</v>
      </c>
      <c r="E37" s="13" t="s">
        <v>163</v>
      </c>
      <c r="F37" s="76" t="s">
        <v>12</v>
      </c>
      <c r="G37" s="77"/>
      <c r="H37" s="94">
        <v>112947912</v>
      </c>
      <c r="I37" s="75" t="s">
        <v>256</v>
      </c>
    </row>
    <row r="38" spans="1:9" s="86" customFormat="1" ht="20.100000000000001" customHeight="1">
      <c r="A38" s="7">
        <v>3</v>
      </c>
      <c r="B38" s="8">
        <v>42739</v>
      </c>
      <c r="C38" s="7" t="s">
        <v>93</v>
      </c>
      <c r="D38" s="9" t="s">
        <v>94</v>
      </c>
      <c r="E38" s="7" t="s">
        <v>161</v>
      </c>
      <c r="F38" s="12" t="s">
        <v>175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165</v>
      </c>
      <c r="D39" s="9" t="s">
        <v>166</v>
      </c>
      <c r="E39" s="7" t="s">
        <v>167</v>
      </c>
      <c r="F39" s="7" t="s">
        <v>21</v>
      </c>
      <c r="G39" s="11"/>
      <c r="H39" s="92">
        <v>38815825</v>
      </c>
      <c r="I39" s="9" t="s">
        <v>168</v>
      </c>
    </row>
    <row r="40" spans="1:9" s="86" customFormat="1" ht="20.100000000000001" customHeight="1">
      <c r="A40" s="7">
        <v>5</v>
      </c>
      <c r="B40" s="8">
        <v>42741</v>
      </c>
      <c r="C40" s="7" t="s">
        <v>169</v>
      </c>
      <c r="D40" s="9" t="s">
        <v>170</v>
      </c>
      <c r="E40" s="7" t="s">
        <v>171</v>
      </c>
      <c r="F40" s="12" t="s">
        <v>172</v>
      </c>
      <c r="G40" s="11"/>
      <c r="H40" s="92">
        <v>40174900</v>
      </c>
      <c r="I40" s="9" t="s">
        <v>168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174</v>
      </c>
      <c r="E41" s="7" t="s">
        <v>173</v>
      </c>
      <c r="F41" s="7" t="s">
        <v>24</v>
      </c>
      <c r="G41" s="11"/>
      <c r="H41" s="92">
        <v>56389200</v>
      </c>
      <c r="I41" s="9" t="s">
        <v>168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193</v>
      </c>
      <c r="E42" s="13" t="s">
        <v>194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200</v>
      </c>
      <c r="F43" s="76" t="s">
        <v>201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202</v>
      </c>
      <c r="D44" s="75" t="s">
        <v>98</v>
      </c>
      <c r="E44" s="13" t="s">
        <v>203</v>
      </c>
      <c r="F44" s="76" t="s">
        <v>105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176</v>
      </c>
      <c r="D45" s="75" t="s">
        <v>177</v>
      </c>
      <c r="E45" s="13" t="s">
        <v>178</v>
      </c>
      <c r="F45" s="76" t="s">
        <v>180</v>
      </c>
      <c r="G45" s="77"/>
      <c r="H45" s="94">
        <v>105836220</v>
      </c>
      <c r="I45" s="75" t="s">
        <v>179</v>
      </c>
    </row>
    <row r="46" spans="1:9" s="89" customFormat="1" ht="20.100000000000001" customHeight="1">
      <c r="A46" s="13">
        <v>11</v>
      </c>
      <c r="B46" s="74">
        <v>42747</v>
      </c>
      <c r="C46" s="13" t="s">
        <v>165</v>
      </c>
      <c r="D46" s="75" t="s">
        <v>187</v>
      </c>
      <c r="E46" s="13" t="s">
        <v>188</v>
      </c>
      <c r="F46" s="13" t="s">
        <v>21</v>
      </c>
      <c r="G46" s="77"/>
      <c r="H46" s="94">
        <v>282277247</v>
      </c>
      <c r="I46" s="75" t="s">
        <v>189</v>
      </c>
    </row>
    <row r="47" spans="1:9" s="89" customFormat="1" ht="20.100000000000001" customHeight="1">
      <c r="A47" s="7">
        <v>12</v>
      </c>
      <c r="B47" s="74">
        <v>42751</v>
      </c>
      <c r="C47" s="13" t="s">
        <v>190</v>
      </c>
      <c r="D47" s="75" t="s">
        <v>195</v>
      </c>
      <c r="E47" s="13" t="s">
        <v>191</v>
      </c>
      <c r="F47" s="76" t="s">
        <v>192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182</v>
      </c>
      <c r="F48" s="76" t="s">
        <v>196</v>
      </c>
      <c r="G48" s="77"/>
      <c r="H48" s="94">
        <v>10831645</v>
      </c>
      <c r="I48" s="104" t="s">
        <v>204</v>
      </c>
    </row>
    <row r="49" spans="1:9" s="89" customFormat="1" ht="20.100000000000001" customHeight="1">
      <c r="A49" s="7">
        <v>14</v>
      </c>
      <c r="B49" s="74">
        <v>42752</v>
      </c>
      <c r="C49" s="13" t="s">
        <v>197</v>
      </c>
      <c r="D49" s="75" t="s">
        <v>104</v>
      </c>
      <c r="E49" s="13" t="s">
        <v>199</v>
      </c>
      <c r="F49" s="76" t="s">
        <v>198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182</v>
      </c>
      <c r="F50" s="12" t="s">
        <v>181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183</v>
      </c>
      <c r="D51" s="9" t="s">
        <v>184</v>
      </c>
      <c r="E51" s="7" t="s">
        <v>185</v>
      </c>
      <c r="F51" s="12" t="s">
        <v>186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231</v>
      </c>
      <c r="D52" s="75" t="s">
        <v>232</v>
      </c>
      <c r="E52" s="13" t="s">
        <v>233</v>
      </c>
      <c r="F52" s="76" t="s">
        <v>234</v>
      </c>
      <c r="G52" s="77"/>
      <c r="H52" s="94">
        <v>39448020</v>
      </c>
      <c r="I52" s="75" t="s">
        <v>235</v>
      </c>
    </row>
    <row r="53" spans="1:9" s="86" customFormat="1" ht="20.100000000000001" customHeight="1">
      <c r="A53" s="7">
        <v>18</v>
      </c>
      <c r="B53" s="8">
        <v>42754</v>
      </c>
      <c r="C53" s="7" t="s">
        <v>205</v>
      </c>
      <c r="D53" s="9" t="s">
        <v>206</v>
      </c>
      <c r="E53" s="7" t="s">
        <v>207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209</v>
      </c>
      <c r="F54" s="12" t="s">
        <v>208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139</v>
      </c>
      <c r="D55" s="9" t="s">
        <v>211</v>
      </c>
      <c r="E55" s="7" t="s">
        <v>210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212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217</v>
      </c>
      <c r="D57" s="9" t="s">
        <v>219</v>
      </c>
      <c r="E57" s="7" t="s">
        <v>218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221</v>
      </c>
      <c r="D58" s="9" t="s">
        <v>170</v>
      </c>
      <c r="E58" s="7" t="s">
        <v>220</v>
      </c>
      <c r="F58" s="12" t="s">
        <v>105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112</v>
      </c>
      <c r="D59" s="9" t="s">
        <v>226</v>
      </c>
      <c r="E59" s="7" t="s">
        <v>227</v>
      </c>
      <c r="F59" s="12" t="s">
        <v>225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216</v>
      </c>
      <c r="D60" s="9" t="s">
        <v>215</v>
      </c>
      <c r="E60" s="7" t="s">
        <v>214</v>
      </c>
      <c r="F60" s="12" t="s">
        <v>213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222</v>
      </c>
      <c r="D61" s="9" t="s">
        <v>195</v>
      </c>
      <c r="E61" s="7" t="s">
        <v>223</v>
      </c>
      <c r="F61" s="12" t="s">
        <v>224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230</v>
      </c>
      <c r="D62" s="9" t="s">
        <v>229</v>
      </c>
      <c r="E62" s="7" t="s">
        <v>228</v>
      </c>
      <c r="F62" s="12" t="s">
        <v>97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237</v>
      </c>
      <c r="E63" s="7" t="s">
        <v>236</v>
      </c>
      <c r="F63" s="7" t="s">
        <v>24</v>
      </c>
      <c r="G63" s="11"/>
      <c r="H63" s="92">
        <v>24116600</v>
      </c>
      <c r="I63" s="9" t="s">
        <v>238</v>
      </c>
    </row>
    <row r="64" spans="1:9" s="86" customFormat="1" ht="20.100000000000001" customHeight="1">
      <c r="A64" s="7">
        <v>29</v>
      </c>
      <c r="B64" s="8">
        <v>42761</v>
      </c>
      <c r="C64" s="7" t="s">
        <v>241</v>
      </c>
      <c r="D64" s="9" t="s">
        <v>98</v>
      </c>
      <c r="E64" s="78" t="s">
        <v>242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205</v>
      </c>
      <c r="D65" s="9" t="s">
        <v>243</v>
      </c>
      <c r="E65" s="7" t="s">
        <v>207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40" t="s">
        <v>28</v>
      </c>
      <c r="D66" s="141"/>
      <c r="E66" s="141"/>
      <c r="F66" s="142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43" t="s">
        <v>239</v>
      </c>
      <c r="B67" s="144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176</v>
      </c>
      <c r="D68" s="75" t="s">
        <v>177</v>
      </c>
      <c r="E68" s="13" t="s">
        <v>178</v>
      </c>
      <c r="F68" s="76" t="s">
        <v>180</v>
      </c>
      <c r="G68" s="77"/>
      <c r="H68" s="94">
        <v>60000000</v>
      </c>
      <c r="I68" s="75" t="s">
        <v>240</v>
      </c>
    </row>
    <row r="69" spans="1:9" s="89" customFormat="1" ht="20.100000000000001" customHeight="1">
      <c r="A69" s="13">
        <v>2</v>
      </c>
      <c r="B69" s="74">
        <v>42767</v>
      </c>
      <c r="C69" s="13" t="s">
        <v>248</v>
      </c>
      <c r="D69" s="75" t="s">
        <v>249</v>
      </c>
      <c r="E69" s="13" t="s">
        <v>254</v>
      </c>
      <c r="F69" s="76" t="s">
        <v>255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250</v>
      </c>
      <c r="D70" s="75" t="s">
        <v>251</v>
      </c>
      <c r="E70" s="13" t="s">
        <v>252</v>
      </c>
      <c r="F70" s="76" t="s">
        <v>26</v>
      </c>
      <c r="G70" s="77"/>
      <c r="H70" s="94">
        <v>124723368</v>
      </c>
      <c r="I70" s="75" t="s">
        <v>253</v>
      </c>
    </row>
    <row r="71" spans="1:9" s="89" customFormat="1" ht="20.100000000000001" customHeight="1">
      <c r="A71" s="13">
        <v>4</v>
      </c>
      <c r="B71" s="74">
        <v>42768</v>
      </c>
      <c r="C71" s="13" t="s">
        <v>244</v>
      </c>
      <c r="D71" s="85" t="s">
        <v>245</v>
      </c>
      <c r="E71" s="13" t="s">
        <v>246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205</v>
      </c>
      <c r="D72" s="85" t="s">
        <v>247</v>
      </c>
      <c r="E72" s="13" t="s">
        <v>123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205</v>
      </c>
      <c r="D73" s="85" t="s">
        <v>257</v>
      </c>
      <c r="E73" s="13" t="s">
        <v>258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259</v>
      </c>
      <c r="D74" s="85" t="s">
        <v>260</v>
      </c>
      <c r="E74" s="13" t="s">
        <v>261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263</v>
      </c>
      <c r="D75" s="85" t="s">
        <v>264</v>
      </c>
      <c r="E75" s="13" t="s">
        <v>262</v>
      </c>
      <c r="F75" s="76" t="s">
        <v>234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265</v>
      </c>
      <c r="E76" s="13" t="s">
        <v>266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267</v>
      </c>
      <c r="F77" s="76" t="s">
        <v>102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284</v>
      </c>
      <c r="E78" s="13" t="s">
        <v>285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95</v>
      </c>
      <c r="D79" s="85" t="s">
        <v>268</v>
      </c>
      <c r="E79" s="13" t="s">
        <v>194</v>
      </c>
      <c r="F79" s="13" t="s">
        <v>96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283</v>
      </c>
      <c r="F80" s="76" t="s">
        <v>99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276</v>
      </c>
      <c r="D81" s="85" t="s">
        <v>119</v>
      </c>
      <c r="E81" s="13" t="s">
        <v>277</v>
      </c>
      <c r="F81" s="76" t="s">
        <v>278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165</v>
      </c>
      <c r="D82" s="85" t="s">
        <v>275</v>
      </c>
      <c r="E82" s="13" t="s">
        <v>188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165</v>
      </c>
      <c r="D83" s="85" t="s">
        <v>279</v>
      </c>
      <c r="E83" s="13" t="s">
        <v>280</v>
      </c>
      <c r="F83" s="13" t="s">
        <v>21</v>
      </c>
      <c r="G83" s="77"/>
      <c r="H83" s="94">
        <v>112173600</v>
      </c>
      <c r="I83" s="75" t="s">
        <v>29</v>
      </c>
    </row>
    <row r="84" spans="1:10" s="88" customFormat="1" ht="20.100000000000001" customHeight="1">
      <c r="A84" s="65">
        <v>17</v>
      </c>
      <c r="B84" s="66">
        <v>42783</v>
      </c>
      <c r="C84" s="65" t="s">
        <v>281</v>
      </c>
      <c r="D84" s="105" t="s">
        <v>232</v>
      </c>
      <c r="E84" s="65" t="s">
        <v>282</v>
      </c>
      <c r="F84" s="107" t="s">
        <v>15</v>
      </c>
      <c r="G84" s="67"/>
      <c r="H84" s="106">
        <v>70702230</v>
      </c>
      <c r="I84" s="64" t="s">
        <v>235</v>
      </c>
    </row>
    <row r="85" spans="1:10" s="89" customFormat="1" ht="20.100000000000001" customHeight="1">
      <c r="A85" s="13">
        <v>18</v>
      </c>
      <c r="B85" s="74">
        <v>42783</v>
      </c>
      <c r="C85" s="13" t="s">
        <v>112</v>
      </c>
      <c r="D85" s="85" t="s">
        <v>226</v>
      </c>
      <c r="E85" s="13" t="s">
        <v>271</v>
      </c>
      <c r="F85" s="76" t="s">
        <v>181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272</v>
      </c>
      <c r="D86" s="85" t="s">
        <v>273</v>
      </c>
      <c r="E86" s="13" t="s">
        <v>274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286</v>
      </c>
      <c r="E87" s="7" t="s">
        <v>287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288</v>
      </c>
      <c r="F88" s="76" t="s">
        <v>107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289</v>
      </c>
      <c r="E89" s="13" t="s">
        <v>290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230</v>
      </c>
      <c r="D90" s="85" t="s">
        <v>229</v>
      </c>
      <c r="E90" s="13" t="s">
        <v>291</v>
      </c>
      <c r="F90" s="76" t="s">
        <v>322</v>
      </c>
      <c r="G90" s="77"/>
      <c r="H90" s="94">
        <v>132682400</v>
      </c>
      <c r="I90" s="75" t="s">
        <v>29</v>
      </c>
    </row>
    <row r="91" spans="1:10" s="88" customFormat="1" ht="20.100000000000001" customHeight="1">
      <c r="A91" s="65">
        <v>24</v>
      </c>
      <c r="B91" s="66">
        <v>42794</v>
      </c>
      <c r="C91" s="65" t="s">
        <v>292</v>
      </c>
      <c r="D91" s="105" t="s">
        <v>232</v>
      </c>
      <c r="E91" s="65" t="s">
        <v>293</v>
      </c>
      <c r="F91" s="107" t="s">
        <v>111</v>
      </c>
      <c r="G91" s="67"/>
      <c r="H91" s="106">
        <v>70702230</v>
      </c>
      <c r="I91" s="64" t="s">
        <v>235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294</v>
      </c>
      <c r="E92" s="13" t="s">
        <v>296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295</v>
      </c>
      <c r="D93" s="85" t="s">
        <v>98</v>
      </c>
      <c r="E93" s="13" t="s">
        <v>297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298</v>
      </c>
      <c r="D94" s="85" t="s">
        <v>46</v>
      </c>
      <c r="E94" s="13" t="s">
        <v>299</v>
      </c>
      <c r="F94" s="76" t="s">
        <v>278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40" t="s">
        <v>269</v>
      </c>
      <c r="D96" s="141"/>
      <c r="E96" s="141"/>
      <c r="F96" s="142"/>
      <c r="G96" s="72">
        <f>SUM(G68:G95)</f>
        <v>900</v>
      </c>
      <c r="H96" s="108">
        <f>SUM(H68:H94)</f>
        <v>1415787300</v>
      </c>
      <c r="I96" s="103"/>
      <c r="J96" s="86"/>
    </row>
    <row r="97" spans="1:10" ht="20.100000000000001" customHeight="1">
      <c r="A97" s="143" t="s">
        <v>300</v>
      </c>
      <c r="B97" s="144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9">
        <v>1</v>
      </c>
      <c r="B98" s="110">
        <v>42795</v>
      </c>
      <c r="C98" s="13" t="s">
        <v>302</v>
      </c>
      <c r="D98" s="85" t="s">
        <v>303</v>
      </c>
      <c r="E98" s="13" t="s">
        <v>304</v>
      </c>
      <c r="F98" s="115" t="s">
        <v>313</v>
      </c>
      <c r="G98" s="112">
        <v>6105</v>
      </c>
      <c r="H98" s="113"/>
      <c r="I98" s="75"/>
      <c r="J98" s="89"/>
    </row>
    <row r="99" spans="1:10" s="24" customFormat="1" ht="20.100000000000001" customHeight="1">
      <c r="A99" s="109">
        <v>2</v>
      </c>
      <c r="B99" s="110">
        <v>42795</v>
      </c>
      <c r="C99" s="13" t="s">
        <v>309</v>
      </c>
      <c r="D99" s="85" t="s">
        <v>311</v>
      </c>
      <c r="E99" s="13" t="s">
        <v>312</v>
      </c>
      <c r="F99" s="115" t="s">
        <v>255</v>
      </c>
      <c r="G99" s="112"/>
      <c r="H99" s="116">
        <v>35988300</v>
      </c>
      <c r="I99" s="75" t="s">
        <v>29</v>
      </c>
      <c r="J99" s="89"/>
    </row>
    <row r="100" spans="1:10" s="24" customFormat="1" ht="20.100000000000001" customHeight="1">
      <c r="A100" s="109">
        <v>3</v>
      </c>
      <c r="B100" s="110">
        <v>42795</v>
      </c>
      <c r="C100" s="13" t="s">
        <v>310</v>
      </c>
      <c r="D100" s="85" t="s">
        <v>119</v>
      </c>
      <c r="E100" s="13" t="s">
        <v>277</v>
      </c>
      <c r="F100" s="115" t="s">
        <v>14</v>
      </c>
      <c r="G100" s="112"/>
      <c r="H100" s="116">
        <v>41415875</v>
      </c>
      <c r="I100" s="75" t="s">
        <v>29</v>
      </c>
      <c r="J100" s="89"/>
    </row>
    <row r="101" spans="1:10" s="24" customFormat="1" ht="20.100000000000001" customHeight="1">
      <c r="A101" s="109">
        <v>4</v>
      </c>
      <c r="B101" s="74">
        <v>42796</v>
      </c>
      <c r="C101" s="13" t="s">
        <v>36</v>
      </c>
      <c r="D101" s="85" t="s">
        <v>37</v>
      </c>
      <c r="E101" s="13" t="s">
        <v>305</v>
      </c>
      <c r="F101" s="76" t="s">
        <v>99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9">
        <v>5</v>
      </c>
      <c r="B102" s="8">
        <v>42796</v>
      </c>
      <c r="C102" s="7" t="s">
        <v>36</v>
      </c>
      <c r="D102" s="85" t="s">
        <v>37</v>
      </c>
      <c r="E102" s="7" t="s">
        <v>306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9">
        <v>6</v>
      </c>
      <c r="B103" s="8">
        <v>42796</v>
      </c>
      <c r="C103" s="13" t="s">
        <v>23</v>
      </c>
      <c r="D103" s="85" t="s">
        <v>308</v>
      </c>
      <c r="E103" s="13" t="s">
        <v>307</v>
      </c>
      <c r="F103" s="111" t="s">
        <v>24</v>
      </c>
      <c r="G103" s="112"/>
      <c r="H103" s="116">
        <v>24947250</v>
      </c>
      <c r="I103" s="75" t="s">
        <v>29</v>
      </c>
      <c r="J103" s="89"/>
    </row>
    <row r="104" spans="1:10" s="24" customFormat="1" ht="20.100000000000001" customHeight="1">
      <c r="A104" s="109">
        <v>7</v>
      </c>
      <c r="B104" s="8">
        <v>42796</v>
      </c>
      <c r="C104" s="13" t="s">
        <v>39</v>
      </c>
      <c r="D104" s="85" t="s">
        <v>40</v>
      </c>
      <c r="E104" s="13" t="s">
        <v>288</v>
      </c>
      <c r="F104" s="76" t="s">
        <v>107</v>
      </c>
      <c r="G104" s="112"/>
      <c r="H104" s="116">
        <v>40000000</v>
      </c>
      <c r="I104" s="75" t="s">
        <v>29</v>
      </c>
      <c r="J104" s="89"/>
    </row>
    <row r="105" spans="1:10" s="24" customFormat="1" ht="20.100000000000001" customHeight="1">
      <c r="A105" s="109">
        <v>8</v>
      </c>
      <c r="B105" s="110">
        <v>42800</v>
      </c>
      <c r="C105" s="13" t="s">
        <v>19</v>
      </c>
      <c r="D105" s="85" t="s">
        <v>314</v>
      </c>
      <c r="E105" s="13" t="s">
        <v>290</v>
      </c>
      <c r="F105" s="111" t="s">
        <v>20</v>
      </c>
      <c r="G105" s="112"/>
      <c r="H105" s="116">
        <v>18660600</v>
      </c>
      <c r="I105" s="75" t="s">
        <v>29</v>
      </c>
    </row>
    <row r="106" spans="1:10" s="24" customFormat="1" ht="20.100000000000001" customHeight="1">
      <c r="A106" s="109">
        <v>9</v>
      </c>
      <c r="B106" s="110">
        <v>42804</v>
      </c>
      <c r="C106" s="13" t="s">
        <v>315</v>
      </c>
      <c r="D106" s="85" t="s">
        <v>316</v>
      </c>
      <c r="E106" s="13" t="s">
        <v>317</v>
      </c>
      <c r="F106" s="115" t="s">
        <v>318</v>
      </c>
      <c r="G106" s="112"/>
      <c r="H106" s="117">
        <v>9996750</v>
      </c>
      <c r="I106" s="114" t="s">
        <v>29</v>
      </c>
    </row>
    <row r="107" spans="1:10" s="122" customFormat="1" ht="20.100000000000001" customHeight="1">
      <c r="A107" s="119">
        <v>10</v>
      </c>
      <c r="B107" s="120">
        <v>42804</v>
      </c>
      <c r="C107" s="65" t="s">
        <v>319</v>
      </c>
      <c r="D107" s="105" t="s">
        <v>232</v>
      </c>
      <c r="E107" s="65" t="s">
        <v>320</v>
      </c>
      <c r="F107" s="121" t="s">
        <v>321</v>
      </c>
      <c r="G107" s="83"/>
      <c r="H107" s="118">
        <v>33530435</v>
      </c>
      <c r="I107" s="64" t="s">
        <v>235</v>
      </c>
    </row>
    <row r="108" spans="1:10" s="24" customFormat="1" ht="20.100000000000001" customHeight="1">
      <c r="A108" s="109">
        <v>11</v>
      </c>
      <c r="B108" s="110">
        <v>42804</v>
      </c>
      <c r="C108" s="13" t="s">
        <v>323</v>
      </c>
      <c r="D108" s="85" t="s">
        <v>324</v>
      </c>
      <c r="E108" s="13" t="s">
        <v>326</v>
      </c>
      <c r="F108" s="115" t="s">
        <v>325</v>
      </c>
      <c r="G108" s="112"/>
      <c r="H108" s="117">
        <v>4000000</v>
      </c>
      <c r="I108" s="114" t="s">
        <v>29</v>
      </c>
    </row>
    <row r="109" spans="1:10" s="24" customFormat="1" ht="20.100000000000001" customHeight="1">
      <c r="A109" s="109">
        <v>12</v>
      </c>
      <c r="B109" s="110">
        <v>42807</v>
      </c>
      <c r="C109" s="13" t="s">
        <v>44</v>
      </c>
      <c r="D109" s="85" t="s">
        <v>35</v>
      </c>
      <c r="E109" s="13" t="s">
        <v>287</v>
      </c>
      <c r="F109" s="115" t="s">
        <v>224</v>
      </c>
      <c r="G109" s="112"/>
      <c r="H109" s="117">
        <v>13015275</v>
      </c>
      <c r="I109" s="114" t="s">
        <v>29</v>
      </c>
    </row>
    <row r="110" spans="1:10" s="24" customFormat="1" ht="20.100000000000001" customHeight="1">
      <c r="A110" s="109">
        <v>13</v>
      </c>
      <c r="B110" s="110">
        <v>42807</v>
      </c>
      <c r="C110" s="13" t="s">
        <v>19</v>
      </c>
      <c r="D110" s="85" t="s">
        <v>328</v>
      </c>
      <c r="E110" s="13" t="s">
        <v>327</v>
      </c>
      <c r="F110" s="111" t="s">
        <v>20</v>
      </c>
      <c r="G110" s="112"/>
      <c r="H110" s="117">
        <v>318899950</v>
      </c>
      <c r="I110" s="114" t="s">
        <v>29</v>
      </c>
    </row>
    <row r="111" spans="1:10" s="122" customFormat="1" ht="20.100000000000001" customHeight="1">
      <c r="A111" s="119">
        <v>14</v>
      </c>
      <c r="B111" s="120">
        <v>42808</v>
      </c>
      <c r="C111" s="65" t="s">
        <v>95</v>
      </c>
      <c r="D111" s="105" t="s">
        <v>354</v>
      </c>
      <c r="E111" s="65" t="s">
        <v>329</v>
      </c>
      <c r="F111" s="82" t="s">
        <v>96</v>
      </c>
      <c r="G111" s="83"/>
      <c r="H111" s="118">
        <v>319067855</v>
      </c>
      <c r="I111" s="64" t="s">
        <v>235</v>
      </c>
    </row>
    <row r="112" spans="1:10" s="24" customFormat="1" ht="20.100000000000001" customHeight="1">
      <c r="A112" s="109">
        <v>15</v>
      </c>
      <c r="B112" s="110">
        <v>42809</v>
      </c>
      <c r="C112" s="13" t="s">
        <v>330</v>
      </c>
      <c r="D112" s="85" t="s">
        <v>311</v>
      </c>
      <c r="E112" s="13" t="s">
        <v>331</v>
      </c>
      <c r="F112" s="115" t="s">
        <v>332</v>
      </c>
      <c r="G112" s="112"/>
      <c r="H112" s="117">
        <v>32049600</v>
      </c>
      <c r="I112" s="114" t="s">
        <v>31</v>
      </c>
    </row>
    <row r="113" spans="1:9" s="24" customFormat="1" ht="20.100000000000001" customHeight="1">
      <c r="A113" s="109">
        <v>16</v>
      </c>
      <c r="B113" s="110">
        <v>42810</v>
      </c>
      <c r="C113" s="13" t="s">
        <v>333</v>
      </c>
      <c r="D113" s="85" t="s">
        <v>334</v>
      </c>
      <c r="E113" s="13" t="s">
        <v>335</v>
      </c>
      <c r="F113" s="115" t="s">
        <v>16</v>
      </c>
      <c r="G113" s="112"/>
      <c r="H113" s="117">
        <v>40686773</v>
      </c>
      <c r="I113" s="114" t="s">
        <v>29</v>
      </c>
    </row>
    <row r="114" spans="1:9" s="24" customFormat="1" ht="20.100000000000001" customHeight="1">
      <c r="A114" s="109">
        <v>17</v>
      </c>
      <c r="B114" s="110">
        <v>42811</v>
      </c>
      <c r="C114" s="13" t="s">
        <v>41</v>
      </c>
      <c r="D114" s="85" t="s">
        <v>32</v>
      </c>
      <c r="E114" s="13" t="s">
        <v>355</v>
      </c>
      <c r="F114" s="115" t="s">
        <v>99</v>
      </c>
      <c r="G114" s="112"/>
      <c r="H114" s="117">
        <v>10655398</v>
      </c>
      <c r="I114" s="114"/>
    </row>
    <row r="115" spans="1:9" s="24" customFormat="1" ht="20.100000000000001" customHeight="1">
      <c r="A115" s="109">
        <v>18</v>
      </c>
      <c r="B115" s="110">
        <v>42811</v>
      </c>
      <c r="C115" s="13" t="s">
        <v>42</v>
      </c>
      <c r="D115" s="85" t="s">
        <v>33</v>
      </c>
      <c r="E115" s="13" t="s">
        <v>356</v>
      </c>
      <c r="F115" s="115" t="s">
        <v>181</v>
      </c>
      <c r="G115" s="112"/>
      <c r="H115" s="117">
        <v>10655398</v>
      </c>
      <c r="I115" s="114" t="s">
        <v>29</v>
      </c>
    </row>
    <row r="116" spans="1:9" ht="20.100000000000001" customHeight="1">
      <c r="A116" s="109">
        <v>19</v>
      </c>
      <c r="B116" s="110">
        <v>42811</v>
      </c>
      <c r="C116" s="13" t="s">
        <v>165</v>
      </c>
      <c r="D116" s="85" t="s">
        <v>357</v>
      </c>
      <c r="E116" s="13" t="s">
        <v>280</v>
      </c>
      <c r="F116" s="111" t="s">
        <v>21</v>
      </c>
      <c r="G116" s="112"/>
      <c r="H116" s="117">
        <v>165658500</v>
      </c>
      <c r="I116" s="114" t="s">
        <v>29</v>
      </c>
    </row>
    <row r="117" spans="1:9" ht="20.100000000000001" customHeight="1">
      <c r="A117" s="109">
        <v>20</v>
      </c>
      <c r="B117" s="110">
        <v>42811</v>
      </c>
      <c r="C117" s="13" t="s">
        <v>358</v>
      </c>
      <c r="D117" s="85" t="s">
        <v>98</v>
      </c>
      <c r="E117" s="13" t="s">
        <v>359</v>
      </c>
      <c r="F117" s="115" t="s">
        <v>201</v>
      </c>
      <c r="G117" s="112"/>
      <c r="H117" s="117">
        <v>28043400</v>
      </c>
      <c r="I117" s="114" t="s">
        <v>29</v>
      </c>
    </row>
    <row r="118" spans="1:9" ht="20.100000000000001" customHeight="1">
      <c r="A118" s="109">
        <v>21</v>
      </c>
      <c r="B118" s="110">
        <v>42811</v>
      </c>
      <c r="C118" s="13" t="s">
        <v>323</v>
      </c>
      <c r="D118" s="85" t="s">
        <v>324</v>
      </c>
      <c r="E118" s="13" t="s">
        <v>360</v>
      </c>
      <c r="F118" s="115" t="s">
        <v>325</v>
      </c>
      <c r="G118" s="112"/>
      <c r="H118" s="117">
        <v>58068150</v>
      </c>
      <c r="I118" s="114" t="s">
        <v>29</v>
      </c>
    </row>
    <row r="119" spans="1:9" ht="20.100000000000001" customHeight="1">
      <c r="A119" s="109">
        <v>22</v>
      </c>
      <c r="B119" s="80">
        <v>42814</v>
      </c>
      <c r="C119" s="13" t="s">
        <v>44</v>
      </c>
      <c r="D119" s="85" t="s">
        <v>35</v>
      </c>
      <c r="E119" s="13" t="s">
        <v>361</v>
      </c>
      <c r="F119" s="115" t="s">
        <v>25</v>
      </c>
      <c r="G119" s="112"/>
      <c r="H119" s="117">
        <v>13026975</v>
      </c>
      <c r="I119" s="114" t="s">
        <v>29</v>
      </c>
    </row>
    <row r="120" spans="1:9" ht="20.100000000000001" customHeight="1">
      <c r="A120" s="109">
        <v>23</v>
      </c>
      <c r="B120" s="80">
        <v>42816</v>
      </c>
      <c r="C120" s="13" t="s">
        <v>23</v>
      </c>
      <c r="D120" s="85" t="s">
        <v>371</v>
      </c>
      <c r="E120" s="13" t="s">
        <v>372</v>
      </c>
      <c r="F120" s="111" t="s">
        <v>24</v>
      </c>
      <c r="G120" s="112"/>
      <c r="H120" s="117">
        <v>26387975</v>
      </c>
      <c r="I120" s="114" t="s">
        <v>29</v>
      </c>
    </row>
    <row r="121" spans="1:9" ht="20.100000000000001" customHeight="1">
      <c r="A121" s="109">
        <v>24</v>
      </c>
      <c r="B121" s="80">
        <v>42817</v>
      </c>
      <c r="C121" s="13" t="s">
        <v>370</v>
      </c>
      <c r="D121" s="85" t="s">
        <v>367</v>
      </c>
      <c r="E121" s="13" t="s">
        <v>368</v>
      </c>
      <c r="F121" s="111" t="s">
        <v>369</v>
      </c>
      <c r="G121" s="112"/>
      <c r="H121" s="117">
        <v>246944000</v>
      </c>
      <c r="I121" s="114" t="s">
        <v>29</v>
      </c>
    </row>
    <row r="122" spans="1:9" ht="20.100000000000001" customHeight="1">
      <c r="A122" s="109">
        <v>25</v>
      </c>
      <c r="B122" s="80">
        <v>42817</v>
      </c>
      <c r="C122" s="13" t="s">
        <v>259</v>
      </c>
      <c r="D122" s="85" t="s">
        <v>365</v>
      </c>
      <c r="E122" s="13" t="s">
        <v>366</v>
      </c>
      <c r="F122" s="115" t="s">
        <v>12</v>
      </c>
      <c r="G122" s="112"/>
      <c r="H122" s="117">
        <v>13147875</v>
      </c>
      <c r="I122" s="114" t="s">
        <v>29</v>
      </c>
    </row>
    <row r="123" spans="1:9" s="24" customFormat="1" ht="20.100000000000001" customHeight="1">
      <c r="A123" s="109">
        <v>26</v>
      </c>
      <c r="B123" s="110">
        <v>42818</v>
      </c>
      <c r="C123" s="13" t="s">
        <v>112</v>
      </c>
      <c r="D123" s="85" t="s">
        <v>149</v>
      </c>
      <c r="E123" s="13" t="s">
        <v>362</v>
      </c>
      <c r="F123" s="115" t="s">
        <v>102</v>
      </c>
      <c r="G123" s="112">
        <v>900</v>
      </c>
      <c r="H123" s="117"/>
      <c r="I123" s="114"/>
    </row>
    <row r="124" spans="1:9" s="24" customFormat="1" ht="20.100000000000001" customHeight="1">
      <c r="A124" s="109">
        <v>27</v>
      </c>
      <c r="B124" s="110">
        <v>42818</v>
      </c>
      <c r="C124" s="13" t="s">
        <v>165</v>
      </c>
      <c r="D124" s="85" t="s">
        <v>380</v>
      </c>
      <c r="E124" s="13" t="s">
        <v>194</v>
      </c>
      <c r="F124" s="111" t="s">
        <v>21</v>
      </c>
      <c r="G124" s="112"/>
      <c r="H124" s="117">
        <v>25959125</v>
      </c>
      <c r="I124" s="114" t="s">
        <v>29</v>
      </c>
    </row>
    <row r="125" spans="1:9" s="24" customFormat="1" ht="20.100000000000001" customHeight="1">
      <c r="A125" s="109">
        <v>28</v>
      </c>
      <c r="B125" s="110">
        <v>42818</v>
      </c>
      <c r="C125" s="13" t="s">
        <v>363</v>
      </c>
      <c r="D125" s="85" t="s">
        <v>232</v>
      </c>
      <c r="E125" s="13" t="s">
        <v>364</v>
      </c>
      <c r="F125" s="115" t="s">
        <v>27</v>
      </c>
      <c r="G125" s="112"/>
      <c r="H125" s="117">
        <v>52260335</v>
      </c>
      <c r="I125" s="114" t="s">
        <v>29</v>
      </c>
    </row>
    <row r="126" spans="1:9" s="24" customFormat="1" ht="20.100000000000001" customHeight="1">
      <c r="A126" s="109">
        <v>29</v>
      </c>
      <c r="B126" s="110">
        <v>42818</v>
      </c>
      <c r="C126" s="13" t="s">
        <v>373</v>
      </c>
      <c r="D126" s="139" t="s">
        <v>211</v>
      </c>
      <c r="E126" s="13" t="s">
        <v>361</v>
      </c>
      <c r="F126" s="115" t="s">
        <v>172</v>
      </c>
      <c r="G126" s="112"/>
      <c r="H126" s="117">
        <v>9352700</v>
      </c>
      <c r="I126" s="114" t="s">
        <v>29</v>
      </c>
    </row>
    <row r="127" spans="1:9" s="24" customFormat="1" ht="20.100000000000001" customHeight="1">
      <c r="A127" s="109">
        <v>30</v>
      </c>
      <c r="B127" s="110">
        <v>42821</v>
      </c>
      <c r="C127" s="13" t="s">
        <v>106</v>
      </c>
      <c r="D127" s="139" t="s">
        <v>30</v>
      </c>
      <c r="E127" s="13" t="s">
        <v>374</v>
      </c>
      <c r="F127" s="115" t="s">
        <v>186</v>
      </c>
      <c r="G127" s="112"/>
      <c r="H127" s="117">
        <v>29060175</v>
      </c>
      <c r="I127" s="114" t="s">
        <v>29</v>
      </c>
    </row>
    <row r="128" spans="1:9" s="24" customFormat="1" ht="20.100000000000001" customHeight="1">
      <c r="A128" s="109">
        <v>31</v>
      </c>
      <c r="B128" s="110">
        <v>42823</v>
      </c>
      <c r="C128" s="13" t="s">
        <v>23</v>
      </c>
      <c r="D128" s="139" t="s">
        <v>378</v>
      </c>
      <c r="E128" s="13" t="s">
        <v>377</v>
      </c>
      <c r="F128" s="111" t="s">
        <v>24</v>
      </c>
      <c r="G128" s="112"/>
      <c r="H128" s="117">
        <v>56011200</v>
      </c>
      <c r="I128" s="114" t="s">
        <v>29</v>
      </c>
    </row>
    <row r="129" spans="1:9" s="24" customFormat="1" ht="20.100000000000001" customHeight="1">
      <c r="A129" s="109">
        <v>32</v>
      </c>
      <c r="B129" s="110">
        <v>42825</v>
      </c>
      <c r="C129" s="13" t="s">
        <v>36</v>
      </c>
      <c r="D129" s="139" t="s">
        <v>37</v>
      </c>
      <c r="E129" s="13" t="s">
        <v>375</v>
      </c>
      <c r="F129" s="115" t="s">
        <v>234</v>
      </c>
      <c r="G129" s="112"/>
      <c r="H129" s="117">
        <v>9335200</v>
      </c>
      <c r="I129" s="114" t="s">
        <v>29</v>
      </c>
    </row>
    <row r="130" spans="1:9" s="24" customFormat="1" ht="20.100000000000001" customHeight="1">
      <c r="A130" s="109">
        <v>33</v>
      </c>
      <c r="B130" s="110">
        <v>42825</v>
      </c>
      <c r="C130" s="13" t="s">
        <v>379</v>
      </c>
      <c r="D130" s="139" t="s">
        <v>232</v>
      </c>
      <c r="E130" s="13" t="s">
        <v>326</v>
      </c>
      <c r="F130" s="115" t="s">
        <v>234</v>
      </c>
      <c r="G130" s="112"/>
      <c r="H130" s="117">
        <v>4000000</v>
      </c>
      <c r="I130" s="114" t="s">
        <v>29</v>
      </c>
    </row>
    <row r="131" spans="1:9" s="24" customFormat="1" ht="20.100000000000001" customHeight="1">
      <c r="A131" s="109">
        <v>34</v>
      </c>
      <c r="B131" s="110">
        <v>42825</v>
      </c>
      <c r="C131" s="13" t="s">
        <v>381</v>
      </c>
      <c r="D131" s="139" t="s">
        <v>382</v>
      </c>
      <c r="E131" s="13" t="s">
        <v>383</v>
      </c>
      <c r="F131" s="115" t="s">
        <v>97</v>
      </c>
      <c r="G131" s="112"/>
      <c r="H131" s="117">
        <v>300347800</v>
      </c>
      <c r="I131" s="114" t="s">
        <v>29</v>
      </c>
    </row>
    <row r="132" spans="1:9" s="24" customFormat="1" ht="20.100000000000001" customHeight="1">
      <c r="A132" s="109">
        <v>35</v>
      </c>
      <c r="B132" s="110">
        <v>42825</v>
      </c>
      <c r="C132" s="13" t="s">
        <v>19</v>
      </c>
      <c r="D132" s="85" t="s">
        <v>384</v>
      </c>
      <c r="E132" s="13" t="s">
        <v>372</v>
      </c>
      <c r="F132" s="111" t="s">
        <v>20</v>
      </c>
      <c r="G132" s="112"/>
      <c r="H132" s="117">
        <v>257867300</v>
      </c>
      <c r="I132" s="114" t="s">
        <v>29</v>
      </c>
    </row>
    <row r="133" spans="1:9" ht="20.100000000000001" customHeight="1">
      <c r="A133" s="109"/>
      <c r="B133" s="80"/>
      <c r="C133" s="65"/>
      <c r="D133" s="65"/>
      <c r="E133" s="65"/>
      <c r="F133" s="82"/>
      <c r="G133" s="83"/>
      <c r="H133" s="118"/>
      <c r="I133" s="81"/>
    </row>
    <row r="134" spans="1:9" ht="20.100000000000001" customHeight="1">
      <c r="A134" s="70"/>
      <c r="B134" s="71"/>
      <c r="C134" s="140" t="s">
        <v>301</v>
      </c>
      <c r="D134" s="141"/>
      <c r="E134" s="141"/>
      <c r="F134" s="142"/>
      <c r="G134" s="72">
        <f>SUM(G98:G133)</f>
        <v>7005</v>
      </c>
      <c r="H134" s="108">
        <f>SUM(H99:H133)</f>
        <v>2267718269</v>
      </c>
      <c r="I134" s="103"/>
    </row>
    <row r="135" spans="1:9" ht="20.100000000000001" customHeight="1">
      <c r="A135" s="143" t="s">
        <v>376</v>
      </c>
      <c r="B135" s="144"/>
      <c r="C135" s="65"/>
      <c r="D135" s="65"/>
      <c r="E135" s="65"/>
      <c r="F135" s="82"/>
      <c r="G135" s="83"/>
      <c r="H135" s="83"/>
      <c r="I135" s="81"/>
    </row>
    <row r="136" spans="1:9" s="24" customFormat="1" ht="20.100000000000001" customHeight="1">
      <c r="A136" s="109">
        <v>1</v>
      </c>
      <c r="B136" s="110">
        <v>42830</v>
      </c>
      <c r="C136" s="13" t="s">
        <v>165</v>
      </c>
      <c r="D136" s="85" t="s">
        <v>386</v>
      </c>
      <c r="E136" s="13" t="s">
        <v>207</v>
      </c>
      <c r="F136" s="111" t="s">
        <v>21</v>
      </c>
      <c r="G136" s="112"/>
      <c r="H136" s="112">
        <v>160176650</v>
      </c>
      <c r="I136" s="114" t="s">
        <v>29</v>
      </c>
    </row>
    <row r="137" spans="1:9" s="24" customFormat="1" ht="20.100000000000001" customHeight="1">
      <c r="A137" s="109">
        <v>2</v>
      </c>
      <c r="B137" s="110">
        <v>42835</v>
      </c>
      <c r="C137" s="13" t="s">
        <v>389</v>
      </c>
      <c r="D137" s="85" t="s">
        <v>390</v>
      </c>
      <c r="E137" s="13" t="s">
        <v>391</v>
      </c>
      <c r="F137" s="115" t="s">
        <v>278</v>
      </c>
      <c r="G137" s="112"/>
      <c r="H137" s="112">
        <v>13026975</v>
      </c>
      <c r="I137" s="114" t="s">
        <v>29</v>
      </c>
    </row>
    <row r="138" spans="1:9" s="24" customFormat="1" ht="20.100000000000001" customHeight="1">
      <c r="A138" s="109">
        <v>3</v>
      </c>
      <c r="B138" s="110">
        <v>42835</v>
      </c>
      <c r="C138" s="13" t="s">
        <v>217</v>
      </c>
      <c r="D138" s="85" t="s">
        <v>392</v>
      </c>
      <c r="E138" s="13" t="s">
        <v>393</v>
      </c>
      <c r="F138" s="115" t="s">
        <v>13</v>
      </c>
      <c r="G138" s="112"/>
      <c r="H138" s="112">
        <v>12358925</v>
      </c>
      <c r="I138" s="114" t="s">
        <v>29</v>
      </c>
    </row>
    <row r="139" spans="1:9" s="24" customFormat="1" ht="20.100000000000001" customHeight="1">
      <c r="A139" s="109">
        <v>4</v>
      </c>
      <c r="B139" s="110">
        <v>42836</v>
      </c>
      <c r="C139" s="13" t="s">
        <v>45</v>
      </c>
      <c r="D139" s="85" t="s">
        <v>110</v>
      </c>
      <c r="E139" s="13" t="s">
        <v>359</v>
      </c>
      <c r="F139" s="115" t="s">
        <v>394</v>
      </c>
      <c r="G139" s="112"/>
      <c r="H139" s="112">
        <v>18990575</v>
      </c>
      <c r="I139" s="114" t="s">
        <v>29</v>
      </c>
    </row>
    <row r="140" spans="1:9" s="24" customFormat="1" ht="20.100000000000001" customHeight="1">
      <c r="A140" s="109">
        <v>5</v>
      </c>
      <c r="B140" s="110">
        <v>42836</v>
      </c>
      <c r="C140" s="13" t="s">
        <v>259</v>
      </c>
      <c r="D140" s="85" t="s">
        <v>395</v>
      </c>
      <c r="E140" s="13" t="s">
        <v>396</v>
      </c>
      <c r="F140" s="115" t="s">
        <v>109</v>
      </c>
      <c r="G140" s="112"/>
      <c r="H140" s="112">
        <v>26030550</v>
      </c>
      <c r="I140" s="114" t="s">
        <v>29</v>
      </c>
    </row>
    <row r="141" spans="1:9" s="24" customFormat="1" ht="20.100000000000001" customHeight="1">
      <c r="A141" s="109">
        <v>6</v>
      </c>
      <c r="B141" s="110">
        <v>42836</v>
      </c>
      <c r="C141" s="13" t="s">
        <v>397</v>
      </c>
      <c r="D141" s="85" t="s">
        <v>398</v>
      </c>
      <c r="E141" s="13" t="s">
        <v>399</v>
      </c>
      <c r="F141" s="115" t="s">
        <v>400</v>
      </c>
      <c r="G141" s="112"/>
      <c r="H141" s="112">
        <v>77974650</v>
      </c>
      <c r="I141" s="114" t="s">
        <v>168</v>
      </c>
    </row>
    <row r="142" spans="1:9" s="24" customFormat="1" ht="20.100000000000001" customHeight="1">
      <c r="A142" s="109">
        <v>7</v>
      </c>
      <c r="B142" s="110"/>
      <c r="C142" s="13"/>
      <c r="D142" s="85"/>
      <c r="E142" s="13"/>
      <c r="F142" s="111"/>
      <c r="G142" s="112"/>
      <c r="H142" s="112"/>
      <c r="I142" s="114"/>
    </row>
    <row r="143" spans="1:9" s="24" customFormat="1" ht="20.100000000000001" customHeight="1">
      <c r="A143" s="109">
        <v>8</v>
      </c>
      <c r="B143" s="110"/>
      <c r="C143" s="13"/>
      <c r="D143" s="85"/>
      <c r="E143" s="13"/>
      <c r="F143" s="111"/>
      <c r="G143" s="112"/>
      <c r="H143" s="112"/>
      <c r="I143" s="114"/>
    </row>
    <row r="144" spans="1:9" s="24" customFormat="1" ht="20.100000000000001" customHeight="1">
      <c r="A144" s="109">
        <v>9</v>
      </c>
      <c r="B144" s="110"/>
      <c r="C144" s="13"/>
      <c r="D144" s="13"/>
      <c r="E144" s="13"/>
      <c r="F144" s="111"/>
      <c r="G144" s="112"/>
      <c r="H144" s="112"/>
      <c r="I144" s="114"/>
    </row>
    <row r="145" spans="1:9" s="24" customFormat="1" ht="20.100000000000001" customHeight="1">
      <c r="A145" s="109">
        <v>10</v>
      </c>
      <c r="B145" s="110"/>
      <c r="C145" s="13"/>
      <c r="D145" s="13"/>
      <c r="E145" s="13"/>
      <c r="F145" s="111"/>
      <c r="G145" s="112"/>
      <c r="H145" s="112"/>
      <c r="I145" s="114"/>
    </row>
    <row r="146" spans="1:9" s="24" customFormat="1" ht="20.100000000000001" customHeight="1">
      <c r="A146" s="109">
        <v>11</v>
      </c>
      <c r="B146" s="110"/>
      <c r="C146" s="13"/>
      <c r="D146" s="13"/>
      <c r="E146" s="13"/>
      <c r="F146" s="111"/>
      <c r="G146" s="112"/>
      <c r="H146" s="112"/>
      <c r="I146" s="114"/>
    </row>
    <row r="147" spans="1:9" s="24" customFormat="1" ht="20.100000000000001" customHeight="1">
      <c r="A147" s="109">
        <v>12</v>
      </c>
      <c r="B147" s="110"/>
      <c r="C147" s="13"/>
      <c r="D147" s="13"/>
      <c r="E147" s="13"/>
      <c r="F147" s="111"/>
      <c r="G147" s="112"/>
      <c r="H147" s="112"/>
      <c r="I147" s="114"/>
    </row>
    <row r="148" spans="1:9" s="24" customFormat="1" ht="20.100000000000001" customHeight="1">
      <c r="A148" s="109">
        <v>13</v>
      </c>
      <c r="B148" s="110"/>
      <c r="C148" s="13"/>
      <c r="D148" s="13"/>
      <c r="E148" s="13"/>
      <c r="F148" s="111"/>
      <c r="G148" s="112"/>
      <c r="H148" s="112"/>
      <c r="I148" s="114"/>
    </row>
    <row r="149" spans="1:9" s="24" customFormat="1" ht="20.100000000000001" customHeight="1">
      <c r="A149" s="109">
        <v>14</v>
      </c>
      <c r="B149" s="110"/>
      <c r="C149" s="13"/>
      <c r="D149" s="13"/>
      <c r="E149" s="13"/>
      <c r="F149" s="111"/>
      <c r="G149" s="112"/>
      <c r="H149" s="112"/>
      <c r="I149" s="114"/>
    </row>
    <row r="150" spans="1:9" s="24" customFormat="1" ht="20.100000000000001" customHeight="1">
      <c r="A150" s="109">
        <v>15</v>
      </c>
      <c r="B150" s="110"/>
      <c r="C150" s="13"/>
      <c r="D150" s="13"/>
      <c r="E150" s="13"/>
      <c r="F150" s="111"/>
      <c r="G150" s="112"/>
      <c r="H150" s="112"/>
      <c r="I150" s="114"/>
    </row>
    <row r="151" spans="1:9" s="24" customFormat="1" ht="20.100000000000001" customHeight="1">
      <c r="A151" s="109"/>
      <c r="B151" s="110"/>
      <c r="C151" s="13"/>
      <c r="D151" s="13"/>
      <c r="E151" s="13"/>
      <c r="F151" s="111"/>
      <c r="G151" s="112"/>
      <c r="H151" s="112"/>
      <c r="I151" s="114"/>
    </row>
    <row r="152" spans="1:9" s="24" customFormat="1" ht="20.100000000000001" customHeight="1">
      <c r="A152" s="109"/>
      <c r="B152" s="110"/>
      <c r="C152" s="13"/>
      <c r="D152" s="13"/>
      <c r="E152" s="13"/>
      <c r="F152" s="111"/>
      <c r="G152" s="112"/>
      <c r="H152" s="112"/>
      <c r="I152" s="114"/>
    </row>
    <row r="153" spans="1:9" s="24" customFormat="1" ht="20.100000000000001" customHeight="1">
      <c r="A153" s="109"/>
      <c r="B153" s="110"/>
      <c r="C153" s="13"/>
      <c r="D153" s="13"/>
      <c r="E153" s="13"/>
      <c r="F153" s="111"/>
      <c r="G153" s="112"/>
      <c r="H153" s="112"/>
      <c r="I153" s="114"/>
    </row>
    <row r="154" spans="1:9" s="24" customFormat="1" ht="20.100000000000001" customHeight="1">
      <c r="A154" s="109"/>
      <c r="B154" s="110"/>
      <c r="C154" s="13"/>
      <c r="D154" s="13"/>
      <c r="E154" s="13"/>
      <c r="F154" s="111"/>
      <c r="G154" s="112"/>
      <c r="H154" s="112"/>
      <c r="I154" s="114"/>
    </row>
    <row r="155" spans="1:9" ht="20.100000000000001" customHeight="1">
      <c r="A155" s="79"/>
      <c r="B155" s="80"/>
      <c r="C155" s="65"/>
      <c r="D155" s="65"/>
      <c r="E155" s="65"/>
      <c r="F155" s="82"/>
      <c r="G155" s="83"/>
      <c r="H155" s="83"/>
      <c r="I155" s="81"/>
    </row>
    <row r="156" spans="1:9" ht="20.100000000000001" customHeight="1">
      <c r="A156" s="70"/>
      <c r="B156" s="71"/>
      <c r="C156" s="140" t="s">
        <v>385</v>
      </c>
      <c r="D156" s="141"/>
      <c r="E156" s="141"/>
      <c r="F156" s="142"/>
      <c r="G156" s="72">
        <f>SUM(G136:G155)</f>
        <v>0</v>
      </c>
      <c r="H156" s="72">
        <f>SUM(H136:H155)</f>
        <v>308558325</v>
      </c>
      <c r="I156" s="103"/>
    </row>
    <row r="157" spans="1:9" ht="20.100000000000001" customHeight="1">
      <c r="A157" s="7"/>
      <c r="B157" s="8"/>
      <c r="C157" s="7"/>
      <c r="D157" s="9"/>
      <c r="E157" s="7"/>
      <c r="F157" s="84"/>
      <c r="G157" s="11"/>
      <c r="H157" s="10"/>
      <c r="I157" s="9"/>
    </row>
    <row r="158" spans="1:9" ht="20.100000000000001" customHeight="1">
      <c r="A158" s="7"/>
      <c r="B158" s="8"/>
      <c r="C158" s="7"/>
      <c r="D158" s="9"/>
      <c r="E158" s="7"/>
      <c r="F158" s="7"/>
      <c r="G158" s="11"/>
      <c r="H158" s="10"/>
      <c r="I158" s="9"/>
    </row>
    <row r="159" spans="1:9" ht="20.100000000000001" customHeight="1">
      <c r="A159" s="7"/>
      <c r="B159" s="8"/>
      <c r="C159" s="7"/>
      <c r="D159" s="9"/>
      <c r="E159" s="7"/>
      <c r="F159" s="7"/>
      <c r="G159" s="11"/>
      <c r="H159" s="10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customHeight="1">
      <c r="A161" s="7"/>
      <c r="B161" s="8"/>
      <c r="C161" s="7"/>
      <c r="D161" s="9"/>
      <c r="E161" s="7"/>
      <c r="F161" s="7"/>
      <c r="G161" s="11"/>
      <c r="H161" s="10"/>
      <c r="I161" s="9"/>
    </row>
    <row r="162" spans="1:9" ht="20.100000000000001" customHeight="1">
      <c r="A162" s="7"/>
      <c r="B162" s="8"/>
      <c r="C162" s="7"/>
      <c r="D162" s="9"/>
      <c r="E162" s="7"/>
      <c r="F162" s="7"/>
      <c r="G162" s="11"/>
      <c r="H162" s="10"/>
      <c r="I162" s="9"/>
    </row>
    <row r="163" spans="1:9" ht="20.100000000000001" customHeight="1">
      <c r="A163" s="7"/>
      <c r="B163" s="8"/>
      <c r="C163" s="7"/>
      <c r="D163" s="9"/>
      <c r="E163" s="7"/>
      <c r="F163" s="7"/>
      <c r="G163" s="11"/>
      <c r="H163" s="10"/>
      <c r="I163" s="9"/>
    </row>
    <row r="164" spans="1:9" ht="20.100000000000001" customHeight="1">
      <c r="A164" s="7"/>
      <c r="B164" s="8"/>
      <c r="C164" s="7"/>
      <c r="D164" s="9"/>
      <c r="E164" s="7"/>
      <c r="F164" s="7"/>
      <c r="G164" s="11"/>
      <c r="H164" s="10"/>
      <c r="I164" s="9"/>
    </row>
    <row r="165" spans="1:9" ht="20.100000000000001" customHeight="1">
      <c r="A165" s="7"/>
      <c r="B165" s="8"/>
      <c r="C165" s="7"/>
      <c r="D165" s="9"/>
      <c r="E165" s="7"/>
      <c r="F165" s="7"/>
      <c r="G165" s="11"/>
      <c r="H165" s="10"/>
      <c r="I165" s="9"/>
    </row>
    <row r="166" spans="1:9" ht="20.100000000000001" customHeight="1">
      <c r="A166" s="7"/>
      <c r="B166" s="8"/>
      <c r="C166" s="7"/>
      <c r="D166" s="9"/>
      <c r="E166" s="7"/>
      <c r="F166" s="7"/>
      <c r="G166" s="11"/>
      <c r="H166" s="10"/>
      <c r="I166" s="9"/>
    </row>
    <row r="167" spans="1:9" ht="20.100000000000001" customHeight="1">
      <c r="A167" s="7"/>
      <c r="B167" s="8"/>
      <c r="C167" s="7"/>
      <c r="D167" s="9"/>
      <c r="E167" s="7"/>
      <c r="F167" s="7"/>
      <c r="G167" s="11"/>
      <c r="H167" s="10"/>
      <c r="I167" s="9"/>
    </row>
    <row r="168" spans="1:9" ht="20.100000000000001" customHeight="1">
      <c r="A168" s="7"/>
      <c r="B168" s="8"/>
      <c r="C168" s="7"/>
      <c r="D168" s="9"/>
      <c r="E168" s="7"/>
      <c r="F168" s="7"/>
      <c r="G168" s="11"/>
      <c r="H168" s="10"/>
      <c r="I168" s="9"/>
    </row>
    <row r="169" spans="1:9" ht="20.100000000000001" customHeight="1">
      <c r="A169" s="7"/>
      <c r="B169" s="8"/>
      <c r="C169" s="7"/>
      <c r="D169" s="9"/>
      <c r="E169" s="7"/>
      <c r="F169" s="7"/>
      <c r="G169" s="11"/>
      <c r="H169" s="10"/>
      <c r="I169" s="9"/>
    </row>
    <row r="170" spans="1:9" ht="20.100000000000001" customHeight="1">
      <c r="A170" s="7"/>
      <c r="B170" s="8"/>
      <c r="C170" s="7"/>
      <c r="D170" s="9"/>
      <c r="E170" s="7"/>
      <c r="F170" s="7"/>
      <c r="G170" s="11"/>
      <c r="H170" s="10"/>
      <c r="I170" s="9"/>
    </row>
    <row r="171" spans="1:9" ht="20.100000000000001" customHeight="1">
      <c r="A171" s="7"/>
      <c r="B171" s="8"/>
      <c r="C171" s="7"/>
      <c r="D171" s="9"/>
      <c r="E171" s="7"/>
      <c r="F171" s="7"/>
      <c r="G171" s="11"/>
      <c r="H171" s="10"/>
      <c r="I171" s="9"/>
    </row>
    <row r="172" spans="1:9" ht="20.100000000000001" customHeight="1">
      <c r="A172" s="7"/>
      <c r="B172" s="8"/>
      <c r="C172" s="7"/>
      <c r="D172" s="9"/>
      <c r="E172" s="7"/>
      <c r="F172" s="7"/>
      <c r="G172" s="11"/>
      <c r="H172" s="10"/>
      <c r="I172" s="9"/>
    </row>
    <row r="173" spans="1:9" ht="20.100000000000001" customHeight="1">
      <c r="A173" s="7"/>
      <c r="B173" s="8"/>
      <c r="C173" s="7"/>
      <c r="D173" s="9"/>
      <c r="E173" s="7"/>
      <c r="F173" s="7"/>
      <c r="G173" s="11"/>
      <c r="H173" s="10"/>
      <c r="I173" s="9"/>
    </row>
    <row r="174" spans="1:9" ht="20.100000000000001" customHeight="1">
      <c r="A174" s="7"/>
      <c r="B174" s="8"/>
      <c r="C174" s="7"/>
      <c r="D174" s="9"/>
      <c r="E174" s="7"/>
      <c r="F174" s="7"/>
      <c r="G174" s="11"/>
      <c r="H174" s="10"/>
      <c r="I174" s="9"/>
    </row>
    <row r="175" spans="1:9" ht="20.100000000000001" customHeight="1">
      <c r="A175" s="7"/>
      <c r="B175" s="8"/>
      <c r="C175" s="7"/>
      <c r="D175" s="9"/>
      <c r="E175" s="7"/>
      <c r="F175" s="7"/>
      <c r="G175" s="11"/>
      <c r="H175" s="10"/>
      <c r="I175" s="9"/>
    </row>
    <row r="176" spans="1:9" ht="20.100000000000001" customHeight="1">
      <c r="A176" s="7"/>
      <c r="B176" s="8"/>
      <c r="C176" s="7"/>
      <c r="D176" s="9"/>
      <c r="E176" s="7"/>
      <c r="F176" s="7"/>
      <c r="G176" s="11"/>
      <c r="H176" s="10"/>
      <c r="I176" s="9"/>
    </row>
    <row r="177" spans="1:9" ht="20.100000000000001" customHeight="1">
      <c r="A177" s="7"/>
      <c r="B177" s="8"/>
      <c r="C177" s="7"/>
      <c r="D177" s="9"/>
      <c r="E177" s="7"/>
      <c r="F177" s="7"/>
      <c r="G177" s="11"/>
      <c r="H177" s="10"/>
      <c r="I177" s="9"/>
    </row>
    <row r="178" spans="1:9" ht="20.100000000000001" customHeight="1">
      <c r="A178" s="7"/>
      <c r="B178" s="8"/>
      <c r="C178" s="7"/>
      <c r="D178" s="9"/>
      <c r="E178" s="7"/>
      <c r="F178" s="7"/>
      <c r="G178" s="11"/>
      <c r="H178" s="10"/>
      <c r="I178" s="9"/>
    </row>
  </sheetData>
  <mergeCells count="10">
    <mergeCell ref="A35:B35"/>
    <mergeCell ref="A4:B4"/>
    <mergeCell ref="C34:F34"/>
    <mergeCell ref="C66:F66"/>
    <mergeCell ref="A67:B67"/>
    <mergeCell ref="C156:F156"/>
    <mergeCell ref="A135:B135"/>
    <mergeCell ref="A97:B97"/>
    <mergeCell ref="C134:F134"/>
    <mergeCell ref="C96:F96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H16" sqref="H16"/>
    </sheetView>
  </sheetViews>
  <sheetFormatPr defaultRowHeight="18" customHeight="1"/>
  <cols>
    <col min="1" max="1" width="4.28515625" customWidth="1"/>
    <col min="2" max="2" width="11.140625" bestFit="1" customWidth="1"/>
    <col min="3" max="3" width="9.7109375" bestFit="1" customWidth="1"/>
    <col min="4" max="4" width="23.42578125" bestFit="1" customWidth="1"/>
    <col min="5" max="5" width="17.28515625" bestFit="1" customWidth="1"/>
    <col min="7" max="7" width="7" bestFit="1" customWidth="1"/>
    <col min="8" max="8" width="15.85546875" customWidth="1"/>
    <col min="9" max="9" width="10.85546875" bestFit="1" customWidth="1"/>
  </cols>
  <sheetData>
    <row r="1" spans="1:9" ht="18" customHeight="1">
      <c r="A1" s="21" t="s">
        <v>51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387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52</v>
      </c>
      <c r="C4" s="28" t="s">
        <v>53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54</v>
      </c>
    </row>
    <row r="5" spans="1:9" ht="18" customHeight="1">
      <c r="A5" s="13">
        <v>1</v>
      </c>
      <c r="B5" s="110">
        <v>42835</v>
      </c>
      <c r="C5" s="13" t="s">
        <v>389</v>
      </c>
      <c r="D5" s="85" t="s">
        <v>390</v>
      </c>
      <c r="E5" s="13" t="s">
        <v>391</v>
      </c>
      <c r="F5" s="115" t="s">
        <v>278</v>
      </c>
      <c r="G5" s="112"/>
      <c r="H5" s="112">
        <v>13026975</v>
      </c>
      <c r="I5" s="114" t="s">
        <v>29</v>
      </c>
    </row>
    <row r="6" spans="1:9" ht="18" customHeight="1">
      <c r="A6" s="13">
        <v>2</v>
      </c>
      <c r="B6" s="110">
        <v>42835</v>
      </c>
      <c r="C6" s="13" t="s">
        <v>217</v>
      </c>
      <c r="D6" s="85" t="s">
        <v>392</v>
      </c>
      <c r="E6" s="13" t="s">
        <v>393</v>
      </c>
      <c r="F6" s="115" t="s">
        <v>13</v>
      </c>
      <c r="G6" s="112"/>
      <c r="H6" s="112">
        <v>12358925</v>
      </c>
      <c r="I6" s="114" t="s">
        <v>29</v>
      </c>
    </row>
    <row r="7" spans="1:9" ht="18" customHeight="1">
      <c r="A7" s="13">
        <v>3</v>
      </c>
      <c r="B7" s="110">
        <v>42836</v>
      </c>
      <c r="C7" s="13" t="s">
        <v>45</v>
      </c>
      <c r="D7" s="85" t="s">
        <v>110</v>
      </c>
      <c r="E7" s="13" t="s">
        <v>359</v>
      </c>
      <c r="F7" s="115" t="s">
        <v>394</v>
      </c>
      <c r="G7" s="112"/>
      <c r="H7" s="112">
        <v>18990575</v>
      </c>
      <c r="I7" s="114" t="s">
        <v>29</v>
      </c>
    </row>
    <row r="8" spans="1:9" ht="18" customHeight="1">
      <c r="A8" s="13">
        <v>4</v>
      </c>
      <c r="B8" s="110">
        <v>42836</v>
      </c>
      <c r="C8" s="13" t="s">
        <v>259</v>
      </c>
      <c r="D8" s="85" t="s">
        <v>395</v>
      </c>
      <c r="E8" s="13" t="s">
        <v>396</v>
      </c>
      <c r="F8" s="115" t="s">
        <v>109</v>
      </c>
      <c r="G8" s="112"/>
      <c r="H8" s="112">
        <v>26030550</v>
      </c>
      <c r="I8" s="114" t="s">
        <v>29</v>
      </c>
    </row>
    <row r="9" spans="1:9" ht="18" customHeight="1">
      <c r="A9" s="13">
        <v>5</v>
      </c>
      <c r="B9" s="110">
        <v>42836</v>
      </c>
      <c r="C9" s="13" t="s">
        <v>397</v>
      </c>
      <c r="D9" s="85" t="s">
        <v>398</v>
      </c>
      <c r="E9" s="13" t="s">
        <v>399</v>
      </c>
      <c r="F9" s="115" t="s">
        <v>400</v>
      </c>
      <c r="G9" s="112"/>
      <c r="H9" s="112">
        <v>77974650</v>
      </c>
      <c r="I9" s="114" t="s">
        <v>168</v>
      </c>
    </row>
    <row r="10" spans="1:9" ht="18" customHeight="1">
      <c r="A10" s="13">
        <v>6</v>
      </c>
      <c r="B10" s="110"/>
      <c r="C10" s="13"/>
      <c r="D10" s="85"/>
      <c r="E10" s="13"/>
      <c r="F10" s="111"/>
      <c r="G10" s="112"/>
      <c r="H10" s="112"/>
      <c r="I10" s="114"/>
    </row>
    <row r="11" spans="1:9" ht="18" customHeight="1">
      <c r="A11" s="13">
        <v>7</v>
      </c>
      <c r="B11" s="110"/>
      <c r="C11" s="13"/>
      <c r="D11" s="85"/>
      <c r="E11" s="13"/>
      <c r="F11" s="115"/>
      <c r="G11" s="112"/>
      <c r="H11" s="117"/>
      <c r="I11" s="114"/>
    </row>
    <row r="12" spans="1:9" ht="18" customHeight="1">
      <c r="A12" s="13">
        <v>8</v>
      </c>
      <c r="B12" s="110"/>
      <c r="C12" s="13"/>
      <c r="D12" s="139"/>
      <c r="E12" s="13"/>
      <c r="F12" s="115"/>
      <c r="G12" s="112"/>
      <c r="H12" s="117"/>
      <c r="I12" s="114"/>
    </row>
    <row r="13" spans="1:9" ht="18" customHeight="1">
      <c r="A13" s="13">
        <v>9</v>
      </c>
      <c r="B13" s="110"/>
      <c r="C13" s="13"/>
      <c r="D13" s="139"/>
      <c r="E13" s="13"/>
      <c r="F13" s="115"/>
      <c r="G13" s="112"/>
      <c r="H13" s="117"/>
      <c r="I13" s="114"/>
    </row>
    <row r="14" spans="1:9" ht="18" customHeight="1">
      <c r="A14" s="13">
        <v>10</v>
      </c>
      <c r="B14" s="110"/>
      <c r="C14" s="13"/>
      <c r="D14" s="139"/>
      <c r="E14" s="13"/>
      <c r="F14" s="115"/>
      <c r="G14" s="112"/>
      <c r="H14" s="117"/>
      <c r="I14" s="114"/>
    </row>
    <row r="15" spans="1:9" ht="18" customHeight="1">
      <c r="A15" s="32"/>
      <c r="B15" s="33"/>
      <c r="C15" s="32"/>
      <c r="D15" s="34"/>
      <c r="E15" s="32"/>
      <c r="F15" s="32"/>
      <c r="G15" s="35">
        <f>SUM(G6:G14)</f>
        <v>0</v>
      </c>
      <c r="H15" s="35">
        <f>SUM(H5:H14)</f>
        <v>148381675</v>
      </c>
      <c r="I15" s="91"/>
    </row>
    <row r="16" spans="1:9" ht="18" customHeight="1">
      <c r="A16" s="25"/>
      <c r="B16" s="36"/>
      <c r="C16" s="25"/>
      <c r="D16" s="24"/>
      <c r="E16" s="25"/>
      <c r="F16" s="25"/>
      <c r="G16" s="27"/>
      <c r="H16" s="101"/>
      <c r="I16" s="89"/>
    </row>
    <row r="17" spans="1:9" ht="18" customHeight="1">
      <c r="A17" s="17"/>
      <c r="B17" s="150" t="s">
        <v>55</v>
      </c>
      <c r="C17" s="150"/>
      <c r="D17" s="2"/>
      <c r="E17" s="17"/>
      <c r="F17" s="17"/>
      <c r="G17" s="19"/>
      <c r="H17" s="98" t="s">
        <v>388</v>
      </c>
      <c r="I17" s="86"/>
    </row>
    <row r="18" spans="1:9" ht="18" customHeight="1">
      <c r="A18" s="17"/>
      <c r="B18" s="151">
        <v>42826</v>
      </c>
      <c r="C18" s="152"/>
      <c r="D18" s="2"/>
      <c r="E18" s="2"/>
      <c r="F18" s="17"/>
      <c r="G18" s="2"/>
      <c r="H18" s="99"/>
      <c r="I18" s="86"/>
    </row>
    <row r="19" spans="1:9" ht="18" customHeight="1">
      <c r="A19" s="17"/>
      <c r="B19" s="37" t="s">
        <v>56</v>
      </c>
      <c r="C19" s="38" t="s">
        <v>57</v>
      </c>
      <c r="D19" s="2"/>
      <c r="E19" s="2"/>
      <c r="F19" s="17"/>
      <c r="G19" s="2"/>
      <c r="H19" s="99"/>
      <c r="I19" s="86"/>
    </row>
    <row r="20" spans="1:9" ht="18" customHeight="1">
      <c r="A20" s="17"/>
      <c r="B20" s="63">
        <v>13257</v>
      </c>
      <c r="C20" s="63">
        <v>13391</v>
      </c>
      <c r="D20" s="2"/>
      <c r="E20" s="17"/>
      <c r="F20" s="17"/>
      <c r="G20" s="19"/>
      <c r="H20" s="100"/>
      <c r="I20" s="86"/>
    </row>
    <row r="21" spans="1:9" ht="18" customHeight="1">
      <c r="A21" s="17"/>
      <c r="B21" s="39" t="s">
        <v>58</v>
      </c>
      <c r="C21" s="40">
        <f>(B20+C20)/2</f>
        <v>13324</v>
      </c>
      <c r="D21" s="2"/>
      <c r="E21" s="17"/>
      <c r="F21" s="17"/>
      <c r="G21" s="19"/>
      <c r="H21" s="100"/>
      <c r="I21" s="86"/>
    </row>
    <row r="22" spans="1:9" ht="18" customHeight="1">
      <c r="A22" s="17"/>
      <c r="B22" s="151">
        <v>42841</v>
      </c>
      <c r="C22" s="152"/>
      <c r="D22" s="2"/>
      <c r="E22" s="41"/>
      <c r="F22" s="17"/>
      <c r="G22" s="19"/>
      <c r="H22" s="100"/>
      <c r="I22" s="86"/>
    </row>
    <row r="23" spans="1:9" ht="18" customHeight="1">
      <c r="A23" s="17"/>
      <c r="B23" s="37" t="s">
        <v>56</v>
      </c>
      <c r="C23" s="38" t="s">
        <v>57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63">
        <v>0</v>
      </c>
      <c r="C24" s="63">
        <v>0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39" t="s">
        <v>58</v>
      </c>
      <c r="C25" s="40">
        <f>(B24+C24)/2</f>
        <v>0</v>
      </c>
      <c r="D25" s="2"/>
      <c r="E25" s="17"/>
      <c r="F25" s="17"/>
      <c r="G25" s="19"/>
      <c r="H25" s="100"/>
      <c r="I25" s="86"/>
    </row>
  </sheetData>
  <mergeCells count="3">
    <mergeCell ref="B17:C17"/>
    <mergeCell ref="B18:C18"/>
    <mergeCell ref="B22:C22"/>
  </mergeCells>
  <pageMargins left="0.7" right="0.7" top="0.75" bottom="0.75" header="0.3" footer="0.3"/>
  <pageSetup scale="5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I18" sqref="H18:I18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59</v>
      </c>
      <c r="D3" s="44"/>
    </row>
    <row r="5" spans="1:6" ht="18" customHeight="1" thickBot="1">
      <c r="A5" s="45"/>
    </row>
    <row r="6" spans="1:6" ht="18" customHeight="1" thickTop="1">
      <c r="A6" s="45"/>
      <c r="B6" s="124"/>
      <c r="C6" s="125"/>
      <c r="D6" s="126"/>
      <c r="E6" s="125"/>
      <c r="F6" s="127"/>
    </row>
    <row r="7" spans="1:6" ht="18" customHeight="1">
      <c r="A7" s="45"/>
      <c r="B7" s="128"/>
      <c r="C7" s="153" t="s">
        <v>60</v>
      </c>
      <c r="D7" s="153"/>
      <c r="E7" s="153"/>
      <c r="F7" s="129"/>
    </row>
    <row r="8" spans="1:6" ht="18" customHeight="1">
      <c r="A8" s="45"/>
      <c r="B8" s="128"/>
      <c r="C8" s="130" t="s">
        <v>61</v>
      </c>
      <c r="D8" s="131" t="s">
        <v>62</v>
      </c>
      <c r="E8" s="132" t="s">
        <v>63</v>
      </c>
      <c r="F8" s="133"/>
    </row>
    <row r="9" spans="1:6" ht="18" customHeight="1">
      <c r="A9" s="45"/>
      <c r="B9" s="128"/>
      <c r="C9" s="130" t="s">
        <v>64</v>
      </c>
      <c r="D9" s="131" t="s">
        <v>62</v>
      </c>
      <c r="E9" s="132" t="s">
        <v>65</v>
      </c>
      <c r="F9" s="133"/>
    </row>
    <row r="10" spans="1:6" ht="18" customHeight="1">
      <c r="A10" s="45"/>
      <c r="B10" s="128"/>
      <c r="C10" s="130" t="s">
        <v>66</v>
      </c>
      <c r="D10" s="131" t="s">
        <v>62</v>
      </c>
      <c r="E10" s="132" t="s">
        <v>67</v>
      </c>
      <c r="F10" s="133"/>
    </row>
    <row r="11" spans="1:6" ht="18" customHeight="1">
      <c r="A11" s="45"/>
      <c r="B11" s="128"/>
      <c r="C11" s="130" t="s">
        <v>68</v>
      </c>
      <c r="D11" s="131" t="s">
        <v>62</v>
      </c>
      <c r="E11" s="132" t="s">
        <v>69</v>
      </c>
      <c r="F11" s="133"/>
    </row>
    <row r="12" spans="1:6" ht="18" customHeight="1">
      <c r="A12" s="45"/>
      <c r="B12" s="128"/>
      <c r="C12" s="130"/>
      <c r="D12" s="131"/>
      <c r="E12" s="132" t="s">
        <v>70</v>
      </c>
      <c r="F12" s="133"/>
    </row>
    <row r="13" spans="1:6" ht="18" customHeight="1">
      <c r="A13" s="45"/>
      <c r="B13" s="128"/>
      <c r="C13" s="130" t="s">
        <v>71</v>
      </c>
      <c r="D13" s="131" t="s">
        <v>62</v>
      </c>
      <c r="E13" s="132" t="s">
        <v>72</v>
      </c>
      <c r="F13" s="133"/>
    </row>
    <row r="14" spans="1:6" ht="18" customHeight="1" thickBot="1">
      <c r="A14" s="45"/>
      <c r="B14" s="134"/>
      <c r="C14" s="135"/>
      <c r="D14" s="136"/>
      <c r="E14" s="137"/>
      <c r="F14" s="138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54" t="s">
        <v>73</v>
      </c>
      <c r="D18" s="154"/>
      <c r="E18" s="154"/>
      <c r="F18" s="52"/>
    </row>
    <row r="19" spans="1:6" ht="18" customHeight="1">
      <c r="A19" s="45"/>
      <c r="B19" s="51"/>
      <c r="C19" s="45" t="s">
        <v>61</v>
      </c>
      <c r="D19" s="46" t="s">
        <v>62</v>
      </c>
      <c r="E19" s="43" t="s">
        <v>74</v>
      </c>
      <c r="F19" s="53"/>
    </row>
    <row r="20" spans="1:6" ht="18" customHeight="1">
      <c r="A20" s="45"/>
      <c r="B20" s="51"/>
      <c r="C20" s="45" t="s">
        <v>64</v>
      </c>
      <c r="D20" s="46" t="s">
        <v>62</v>
      </c>
      <c r="E20" s="43" t="s">
        <v>65</v>
      </c>
      <c r="F20" s="53"/>
    </row>
    <row r="21" spans="1:6" ht="18" customHeight="1">
      <c r="A21" s="45"/>
      <c r="B21" s="51"/>
      <c r="C21" s="45" t="s">
        <v>66</v>
      </c>
      <c r="D21" s="46" t="s">
        <v>62</v>
      </c>
      <c r="E21" s="43" t="s">
        <v>75</v>
      </c>
      <c r="F21" s="53"/>
    </row>
    <row r="22" spans="1:6" ht="18" customHeight="1">
      <c r="A22" s="45"/>
      <c r="B22" s="51"/>
      <c r="C22" s="45" t="s">
        <v>68</v>
      </c>
      <c r="D22" s="46" t="s">
        <v>62</v>
      </c>
      <c r="E22" s="43" t="s">
        <v>76</v>
      </c>
      <c r="F22" s="53"/>
    </row>
    <row r="23" spans="1:6" ht="18" customHeight="1">
      <c r="A23" s="45"/>
      <c r="B23" s="51"/>
      <c r="C23" s="45" t="s">
        <v>71</v>
      </c>
      <c r="D23" s="46" t="s">
        <v>62</v>
      </c>
      <c r="E23" s="43" t="s">
        <v>72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54" t="s">
        <v>73</v>
      </c>
      <c r="D28" s="154"/>
      <c r="E28" s="154"/>
      <c r="F28" s="52"/>
    </row>
    <row r="29" spans="1:6" ht="18" customHeight="1">
      <c r="B29" s="51"/>
      <c r="C29" s="45" t="s">
        <v>61</v>
      </c>
      <c r="D29" s="46" t="s">
        <v>62</v>
      </c>
      <c r="E29" s="43" t="s">
        <v>77</v>
      </c>
      <c r="F29" s="53"/>
    </row>
    <row r="30" spans="1:6" ht="18" customHeight="1">
      <c r="B30" s="51"/>
      <c r="C30" s="45" t="s">
        <v>64</v>
      </c>
      <c r="D30" s="46" t="s">
        <v>62</v>
      </c>
      <c r="E30" s="43" t="s">
        <v>65</v>
      </c>
      <c r="F30" s="53"/>
    </row>
    <row r="31" spans="1:6" ht="18" customHeight="1">
      <c r="B31" s="51"/>
      <c r="C31" s="45" t="s">
        <v>66</v>
      </c>
      <c r="D31" s="46" t="s">
        <v>62</v>
      </c>
      <c r="E31" s="43" t="s">
        <v>49</v>
      </c>
      <c r="F31" s="53"/>
    </row>
    <row r="32" spans="1:6" ht="18" customHeight="1">
      <c r="B32" s="51"/>
      <c r="C32" s="45" t="s">
        <v>68</v>
      </c>
      <c r="D32" s="46" t="s">
        <v>62</v>
      </c>
      <c r="E32" s="43" t="s">
        <v>78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54" t="s">
        <v>73</v>
      </c>
      <c r="D37" s="154"/>
      <c r="E37" s="154"/>
      <c r="F37" s="52"/>
    </row>
    <row r="38" spans="2:6" ht="18" customHeight="1">
      <c r="B38" s="51"/>
      <c r="C38" s="45" t="s">
        <v>61</v>
      </c>
      <c r="D38" s="46" t="s">
        <v>62</v>
      </c>
      <c r="E38" s="43" t="s">
        <v>79</v>
      </c>
      <c r="F38" s="53"/>
    </row>
    <row r="39" spans="2:6" ht="18" customHeight="1">
      <c r="B39" s="51"/>
      <c r="C39" s="45" t="s">
        <v>64</v>
      </c>
      <c r="D39" s="46" t="s">
        <v>62</v>
      </c>
      <c r="E39" s="43" t="s">
        <v>65</v>
      </c>
      <c r="F39" s="53"/>
    </row>
    <row r="40" spans="2:6" ht="18" customHeight="1">
      <c r="B40" s="51"/>
      <c r="C40" s="45" t="s">
        <v>66</v>
      </c>
      <c r="D40" s="46" t="s">
        <v>62</v>
      </c>
      <c r="E40" s="43" t="s">
        <v>80</v>
      </c>
      <c r="F40" s="53"/>
    </row>
    <row r="41" spans="2:6" ht="18" customHeight="1">
      <c r="B41" s="51"/>
      <c r="C41" s="45" t="s">
        <v>68</v>
      </c>
      <c r="D41" s="46" t="s">
        <v>62</v>
      </c>
      <c r="E41" s="43" t="s">
        <v>81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59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55" t="s">
        <v>73</v>
      </c>
      <c r="D4" s="155"/>
      <c r="E4" s="155"/>
      <c r="F4" s="52"/>
    </row>
    <row r="5" spans="1:6" ht="18.75">
      <c r="A5" s="45"/>
      <c r="B5" s="51"/>
      <c r="C5" s="45" t="s">
        <v>61</v>
      </c>
      <c r="D5" s="46" t="s">
        <v>62</v>
      </c>
      <c r="E5" s="61" t="s">
        <v>82</v>
      </c>
      <c r="F5" s="53"/>
    </row>
    <row r="6" spans="1:6" ht="18.75">
      <c r="A6" s="45"/>
      <c r="B6" s="51"/>
      <c r="C6" s="45" t="s">
        <v>64</v>
      </c>
      <c r="D6" s="46" t="s">
        <v>62</v>
      </c>
      <c r="E6" s="43" t="s">
        <v>65</v>
      </c>
      <c r="F6" s="53"/>
    </row>
    <row r="7" spans="1:6" ht="18.75">
      <c r="A7" s="45"/>
      <c r="B7" s="51"/>
      <c r="C7" s="45" t="s">
        <v>66</v>
      </c>
      <c r="D7" s="46" t="s">
        <v>62</v>
      </c>
      <c r="E7" s="43" t="s">
        <v>83</v>
      </c>
      <c r="F7" s="53"/>
    </row>
    <row r="8" spans="1:6" ht="18.75">
      <c r="A8" s="45"/>
      <c r="B8" s="51"/>
      <c r="C8" s="45" t="s">
        <v>68</v>
      </c>
      <c r="D8" s="46" t="s">
        <v>62</v>
      </c>
      <c r="E8" s="43" t="s">
        <v>84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55" t="s">
        <v>60</v>
      </c>
      <c r="D13" s="155"/>
      <c r="E13" s="155"/>
      <c r="F13" s="52"/>
    </row>
    <row r="14" spans="1:6" ht="18.75">
      <c r="A14" s="45"/>
      <c r="B14" s="51"/>
      <c r="C14" s="45" t="s">
        <v>61</v>
      </c>
      <c r="D14" s="46" t="s">
        <v>62</v>
      </c>
      <c r="E14" s="61" t="s">
        <v>85</v>
      </c>
      <c r="F14" s="53"/>
    </row>
    <row r="15" spans="1:6" ht="18.75">
      <c r="A15" s="45"/>
      <c r="B15" s="51"/>
      <c r="C15" s="45" t="s">
        <v>64</v>
      </c>
      <c r="D15" s="46" t="s">
        <v>62</v>
      </c>
      <c r="E15" s="43" t="s">
        <v>65</v>
      </c>
      <c r="F15" s="53"/>
    </row>
    <row r="16" spans="1:6" ht="18.75">
      <c r="A16" s="45"/>
      <c r="B16" s="51"/>
      <c r="C16" s="45" t="s">
        <v>66</v>
      </c>
      <c r="D16" s="46" t="s">
        <v>62</v>
      </c>
      <c r="E16" s="43" t="s">
        <v>31</v>
      </c>
      <c r="F16" s="53"/>
    </row>
    <row r="17" spans="1:9" ht="18.75">
      <c r="A17" s="45"/>
      <c r="B17" s="51"/>
      <c r="C17" s="45" t="s">
        <v>68</v>
      </c>
      <c r="D17" s="46" t="s">
        <v>62</v>
      </c>
      <c r="E17" s="43" t="s">
        <v>86</v>
      </c>
      <c r="F17" s="53"/>
    </row>
    <row r="18" spans="1:9" ht="18.75">
      <c r="A18" s="45"/>
      <c r="B18" s="51"/>
      <c r="C18" s="45" t="s">
        <v>71</v>
      </c>
      <c r="D18" s="46" t="s">
        <v>87</v>
      </c>
      <c r="E18" s="43" t="s">
        <v>88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55" t="s">
        <v>73</v>
      </c>
      <c r="D23" s="155"/>
      <c r="E23" s="155"/>
      <c r="F23" s="52"/>
    </row>
    <row r="24" spans="1:9" ht="18.75">
      <c r="A24" s="45"/>
      <c r="B24" s="51"/>
      <c r="C24" s="45" t="s">
        <v>61</v>
      </c>
      <c r="D24" s="46" t="s">
        <v>62</v>
      </c>
      <c r="E24" s="43" t="s">
        <v>89</v>
      </c>
      <c r="F24" s="53"/>
    </row>
    <row r="25" spans="1:9" ht="18.75">
      <c r="A25" s="45"/>
      <c r="B25" s="51"/>
      <c r="C25" s="45" t="s">
        <v>64</v>
      </c>
      <c r="D25" s="46" t="s">
        <v>62</v>
      </c>
      <c r="E25" s="43" t="s">
        <v>90</v>
      </c>
      <c r="F25" s="53"/>
    </row>
    <row r="26" spans="1:9" ht="18.75">
      <c r="A26" s="45"/>
      <c r="B26" s="51"/>
      <c r="C26" s="45" t="s">
        <v>66</v>
      </c>
      <c r="D26" s="46" t="s">
        <v>62</v>
      </c>
      <c r="E26" s="43" t="s">
        <v>91</v>
      </c>
      <c r="F26" s="53"/>
    </row>
    <row r="27" spans="1:9" ht="18.75">
      <c r="A27" s="45"/>
      <c r="B27" s="51"/>
      <c r="C27" s="45" t="s">
        <v>68</v>
      </c>
      <c r="D27" s="46" t="s">
        <v>62</v>
      </c>
      <c r="E27" s="43" t="s">
        <v>92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sqref="A1:XFD1048576"/>
    </sheetView>
  </sheetViews>
  <sheetFormatPr defaultRowHeight="18" customHeight="1"/>
  <cols>
    <col min="1" max="1" width="5.5703125" style="17" customWidth="1"/>
    <col min="2" max="2" width="10.8554687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6.42578125" style="19" bestFit="1" customWidth="1"/>
    <col min="8" max="8" width="19" style="20" bestFit="1" customWidth="1"/>
    <col min="9" max="9" width="9.42578125" style="2" bestFit="1" customWidth="1"/>
    <col min="10" max="10" width="16.140625" style="2" customWidth="1"/>
    <col min="11" max="16384" width="9.140625" style="2"/>
  </cols>
  <sheetData>
    <row r="1" spans="1:9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9" s="86" customFormat="1" ht="18" customHeight="1">
      <c r="A2" s="17"/>
      <c r="B2" s="18"/>
      <c r="C2" s="17"/>
      <c r="D2" s="2"/>
      <c r="E2" s="17"/>
      <c r="F2" s="17"/>
      <c r="G2" s="19"/>
      <c r="H2" s="20"/>
      <c r="I2" s="2"/>
    </row>
    <row r="3" spans="1:9" s="87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123" customFormat="1" ht="18" customHeight="1">
      <c r="A4" s="7">
        <v>1</v>
      </c>
      <c r="B4" s="8">
        <v>42534</v>
      </c>
      <c r="C4" s="7" t="s">
        <v>19</v>
      </c>
      <c r="D4" s="9" t="s">
        <v>336</v>
      </c>
      <c r="E4" s="7" t="s">
        <v>337</v>
      </c>
      <c r="F4" s="7" t="s">
        <v>20</v>
      </c>
      <c r="G4" s="11"/>
      <c r="H4" s="10">
        <v>44674900</v>
      </c>
      <c r="I4" s="9" t="s">
        <v>29</v>
      </c>
    </row>
    <row r="5" spans="1:9" s="123" customFormat="1" ht="18" customHeight="1">
      <c r="A5" s="7">
        <v>2</v>
      </c>
      <c r="B5" s="8">
        <v>42545</v>
      </c>
      <c r="C5" s="7" t="s">
        <v>165</v>
      </c>
      <c r="D5" s="9" t="s">
        <v>338</v>
      </c>
      <c r="E5" s="7" t="s">
        <v>339</v>
      </c>
      <c r="F5" s="7" t="s">
        <v>21</v>
      </c>
      <c r="G5" s="11"/>
      <c r="H5" s="10">
        <v>49310200</v>
      </c>
      <c r="I5" s="9" t="s">
        <v>29</v>
      </c>
    </row>
    <row r="6" spans="1:9" s="123" customFormat="1" ht="18" customHeight="1">
      <c r="A6" s="7">
        <v>3</v>
      </c>
      <c r="B6" s="8">
        <v>42587</v>
      </c>
      <c r="C6" s="7" t="s">
        <v>19</v>
      </c>
      <c r="D6" s="9" t="s">
        <v>340</v>
      </c>
      <c r="E6" s="7" t="s">
        <v>341</v>
      </c>
      <c r="F6" s="7" t="s">
        <v>20</v>
      </c>
      <c r="G6" s="11"/>
      <c r="H6" s="10">
        <v>32979325</v>
      </c>
      <c r="I6" s="9" t="s">
        <v>29</v>
      </c>
    </row>
    <row r="7" spans="1:9" s="123" customFormat="1" ht="18" customHeight="1">
      <c r="A7" s="7">
        <v>4</v>
      </c>
      <c r="B7" s="8">
        <v>42613</v>
      </c>
      <c r="C7" s="7" t="s">
        <v>165</v>
      </c>
      <c r="D7" s="9" t="s">
        <v>343</v>
      </c>
      <c r="E7" s="7" t="s">
        <v>344</v>
      </c>
      <c r="F7" s="7" t="s">
        <v>21</v>
      </c>
      <c r="G7" s="11"/>
      <c r="H7" s="10">
        <v>44774675</v>
      </c>
      <c r="I7" s="9" t="s">
        <v>29</v>
      </c>
    </row>
    <row r="8" spans="1:9" s="123" customFormat="1" ht="18" customHeight="1">
      <c r="A8" s="7">
        <v>5</v>
      </c>
      <c r="B8" s="8">
        <v>42613</v>
      </c>
      <c r="C8" s="7" t="s">
        <v>116</v>
      </c>
      <c r="D8" s="9" t="s">
        <v>170</v>
      </c>
      <c r="E8" s="7" t="s">
        <v>342</v>
      </c>
      <c r="F8" s="12" t="s">
        <v>18</v>
      </c>
      <c r="G8" s="11"/>
      <c r="H8" s="10">
        <v>12123600</v>
      </c>
      <c r="I8" s="9" t="s">
        <v>29</v>
      </c>
    </row>
    <row r="9" spans="1:9" s="123" customFormat="1" ht="18" customHeight="1">
      <c r="A9" s="7">
        <v>6</v>
      </c>
      <c r="B9" s="8">
        <v>42613</v>
      </c>
      <c r="C9" s="7" t="s">
        <v>115</v>
      </c>
      <c r="D9" s="9" t="s">
        <v>170</v>
      </c>
      <c r="E9" s="7" t="s">
        <v>345</v>
      </c>
      <c r="F9" s="12" t="s">
        <v>198</v>
      </c>
      <c r="G9" s="11"/>
      <c r="H9" s="10">
        <v>16179100</v>
      </c>
      <c r="I9" s="9" t="s">
        <v>29</v>
      </c>
    </row>
    <row r="10" spans="1:9" s="123" customFormat="1" ht="18" customHeight="1">
      <c r="A10" s="7">
        <v>7</v>
      </c>
      <c r="B10" s="8">
        <v>42657</v>
      </c>
      <c r="C10" s="7" t="s">
        <v>165</v>
      </c>
      <c r="D10" s="9" t="s">
        <v>348</v>
      </c>
      <c r="E10" s="7" t="s">
        <v>349</v>
      </c>
      <c r="F10" s="7" t="s">
        <v>21</v>
      </c>
      <c r="G10" s="11"/>
      <c r="H10" s="10">
        <v>44511550</v>
      </c>
      <c r="I10" s="9" t="s">
        <v>29</v>
      </c>
    </row>
    <row r="11" spans="1:9" s="123" customFormat="1" ht="18" customHeight="1">
      <c r="A11" s="7">
        <v>8</v>
      </c>
      <c r="B11" s="8">
        <v>42662</v>
      </c>
      <c r="C11" s="7" t="s">
        <v>117</v>
      </c>
      <c r="D11" s="9" t="s">
        <v>350</v>
      </c>
      <c r="E11" s="7" t="s">
        <v>347</v>
      </c>
      <c r="F11" s="7" t="s">
        <v>346</v>
      </c>
      <c r="G11" s="11"/>
      <c r="H11" s="10">
        <v>69417675</v>
      </c>
      <c r="I11" s="9" t="s">
        <v>29</v>
      </c>
    </row>
    <row r="12" spans="1:9" s="123" customFormat="1" ht="18" customHeight="1">
      <c r="A12" s="7">
        <v>9</v>
      </c>
      <c r="B12" s="8">
        <v>42682</v>
      </c>
      <c r="C12" s="7" t="s">
        <v>115</v>
      </c>
      <c r="D12" s="9" t="s">
        <v>119</v>
      </c>
      <c r="E12" s="7" t="s">
        <v>351</v>
      </c>
      <c r="F12" s="12" t="s">
        <v>198</v>
      </c>
      <c r="G12" s="11"/>
      <c r="H12" s="10">
        <v>12029250</v>
      </c>
      <c r="I12" s="9" t="s">
        <v>29</v>
      </c>
    </row>
    <row r="13" spans="1:9" s="123" customFormat="1" ht="18" customHeight="1">
      <c r="A13" s="7">
        <v>10</v>
      </c>
      <c r="B13" s="8">
        <v>42704</v>
      </c>
      <c r="C13" s="7" t="s">
        <v>19</v>
      </c>
      <c r="D13" s="9" t="s">
        <v>352</v>
      </c>
      <c r="E13" s="7" t="s">
        <v>353</v>
      </c>
      <c r="F13" s="7" t="s">
        <v>20</v>
      </c>
      <c r="G13" s="11"/>
      <c r="H13" s="10">
        <v>32194750</v>
      </c>
      <c r="I13" s="9" t="s">
        <v>29</v>
      </c>
    </row>
    <row r="14" spans="1:9" s="86" customFormat="1" ht="18" customHeight="1">
      <c r="A14" s="7">
        <v>11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9" s="86" customFormat="1" ht="18" customHeight="1">
      <c r="A15" s="7">
        <v>12</v>
      </c>
      <c r="B15" s="8">
        <v>42724</v>
      </c>
      <c r="C15" s="7" t="s">
        <v>115</v>
      </c>
      <c r="D15" s="9" t="s">
        <v>119</v>
      </c>
      <c r="E15" s="7" t="s">
        <v>147</v>
      </c>
      <c r="F15" s="12" t="s">
        <v>25</v>
      </c>
      <c r="G15" s="11"/>
      <c r="H15" s="92">
        <v>36169900</v>
      </c>
      <c r="I15" s="9" t="s">
        <v>29</v>
      </c>
    </row>
    <row r="16" spans="1:9" s="86" customFormat="1" ht="18" customHeight="1">
      <c r="A16" s="7">
        <v>13</v>
      </c>
      <c r="B16" s="8">
        <v>42741</v>
      </c>
      <c r="C16" s="7" t="s">
        <v>169</v>
      </c>
      <c r="D16" s="9" t="s">
        <v>170</v>
      </c>
      <c r="E16" s="7" t="s">
        <v>171</v>
      </c>
      <c r="F16" s="12" t="s">
        <v>172</v>
      </c>
      <c r="G16" s="11"/>
      <c r="H16" s="92">
        <v>40174900</v>
      </c>
      <c r="I16" s="9" t="s">
        <v>168</v>
      </c>
    </row>
    <row r="17" spans="1:10" s="86" customFormat="1" ht="18" customHeight="1">
      <c r="A17" s="7">
        <v>14</v>
      </c>
      <c r="B17" s="8">
        <v>42755</v>
      </c>
      <c r="C17" s="7" t="s">
        <v>221</v>
      </c>
      <c r="D17" s="9" t="s">
        <v>170</v>
      </c>
      <c r="E17" s="7" t="s">
        <v>220</v>
      </c>
      <c r="F17" s="12" t="s">
        <v>105</v>
      </c>
      <c r="G17" s="11"/>
      <c r="H17" s="92">
        <v>40174900</v>
      </c>
      <c r="I17" s="9" t="s">
        <v>29</v>
      </c>
    </row>
    <row r="18" spans="1:10" s="89" customFormat="1" ht="18" customHeight="1">
      <c r="A18" s="7">
        <v>15</v>
      </c>
      <c r="B18" s="74">
        <v>42768</v>
      </c>
      <c r="C18" s="13" t="s">
        <v>205</v>
      </c>
      <c r="D18" s="85" t="s">
        <v>247</v>
      </c>
      <c r="E18" s="13" t="s">
        <v>123</v>
      </c>
      <c r="F18" s="13" t="s">
        <v>20</v>
      </c>
      <c r="G18" s="77"/>
      <c r="H18" s="94">
        <v>96787300</v>
      </c>
      <c r="I18" s="75" t="s">
        <v>29</v>
      </c>
    </row>
    <row r="19" spans="1:10" s="89" customFormat="1" ht="18" customHeight="1">
      <c r="A19" s="7">
        <v>16</v>
      </c>
      <c r="B19" s="74">
        <v>42775</v>
      </c>
      <c r="C19" s="13" t="s">
        <v>205</v>
      </c>
      <c r="D19" s="85" t="s">
        <v>257</v>
      </c>
      <c r="E19" s="13" t="s">
        <v>258</v>
      </c>
      <c r="F19" s="13" t="s">
        <v>20</v>
      </c>
      <c r="G19" s="77"/>
      <c r="H19" s="94">
        <v>83375100</v>
      </c>
      <c r="I19" s="75" t="s">
        <v>29</v>
      </c>
    </row>
    <row r="20" spans="1:10" s="89" customFormat="1" ht="18" customHeight="1">
      <c r="A20" s="7">
        <v>17</v>
      </c>
      <c r="B20" s="74">
        <v>42782</v>
      </c>
      <c r="C20" s="13" t="s">
        <v>276</v>
      </c>
      <c r="D20" s="85" t="s">
        <v>119</v>
      </c>
      <c r="E20" s="13" t="s">
        <v>277</v>
      </c>
      <c r="F20" s="76" t="s">
        <v>278</v>
      </c>
      <c r="G20" s="77"/>
      <c r="H20" s="94">
        <v>41420875</v>
      </c>
      <c r="I20" s="75" t="s">
        <v>29</v>
      </c>
    </row>
    <row r="21" spans="1:10" s="24" customFormat="1" ht="18" customHeight="1">
      <c r="A21" s="7">
        <v>18</v>
      </c>
      <c r="B21" s="110">
        <v>42795</v>
      </c>
      <c r="C21" s="13" t="s">
        <v>310</v>
      </c>
      <c r="D21" s="85" t="s">
        <v>119</v>
      </c>
      <c r="E21" s="13" t="s">
        <v>277</v>
      </c>
      <c r="F21" s="115" t="s">
        <v>14</v>
      </c>
      <c r="G21" s="112"/>
      <c r="H21" s="116">
        <v>41415875</v>
      </c>
      <c r="I21" s="75" t="s">
        <v>29</v>
      </c>
      <c r="J21" s="89"/>
    </row>
    <row r="22" spans="1:10" ht="18" customHeight="1">
      <c r="A22" s="14"/>
      <c r="B22" s="15"/>
      <c r="C22" s="147" t="s">
        <v>301</v>
      </c>
      <c r="D22" s="148"/>
      <c r="E22" s="148"/>
      <c r="F22" s="149"/>
      <c r="G22" s="16">
        <f>SUM(G4:G21)</f>
        <v>0</v>
      </c>
      <c r="H22" s="16">
        <f>SUM(H4:H21)</f>
        <v>773883775</v>
      </c>
      <c r="I22" s="103"/>
    </row>
  </sheetData>
  <mergeCells count="1">
    <mergeCell ref="C22:F22"/>
  </mergeCells>
  <pageMargins left="0.2" right="0.2" top="0.25" bottom="0.25" header="0.3" footer="0.3"/>
  <pageSetup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Sheet1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2017-04-07T02:49:49Z</cp:lastPrinted>
  <dcterms:created xsi:type="dcterms:W3CDTF">2016-01-04T03:11:53Z</dcterms:created>
  <dcterms:modified xsi:type="dcterms:W3CDTF">2017-04-12T07:33:02Z</dcterms:modified>
</cp:coreProperties>
</file>