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7620"/>
  </bookViews>
  <sheets>
    <sheet name="Daily" sheetId="1" r:id="rId1"/>
    <sheet name="Weekly" sheetId="2" r:id="rId2"/>
    <sheet name="Acc Ext" sheetId="3" r:id="rId3"/>
    <sheet name="Acc Int" sheetId="4" r:id="rId4"/>
    <sheet name="Sheet1" sheetId="5" r:id="rId5"/>
  </sheets>
  <definedNames>
    <definedName name="_xlnm.Print_Area" localSheetId="1">Weekly!$A$1:$J$31</definedName>
  </definedNames>
  <calcPr calcId="124519"/>
</workbook>
</file>

<file path=xl/calcChain.xml><?xml version="1.0" encoding="utf-8"?>
<calcChain xmlns="http://schemas.openxmlformats.org/spreadsheetml/2006/main">
  <c r="I21" i="2"/>
  <c r="H79" i="1" l="1"/>
  <c r="G79"/>
  <c r="H34"/>
  <c r="G34"/>
  <c r="H21" i="2" l="1"/>
  <c r="D27" l="1"/>
  <c r="D31"/>
</calcChain>
</file>

<file path=xl/sharedStrings.xml><?xml version="1.0" encoding="utf-8"?>
<sst xmlns="http://schemas.openxmlformats.org/spreadsheetml/2006/main" count="367" uniqueCount="181">
  <si>
    <t>No</t>
  </si>
  <si>
    <t>Date</t>
  </si>
  <si>
    <t xml:space="preserve">Blok </t>
  </si>
  <si>
    <t>Tenant</t>
  </si>
  <si>
    <t>Periode</t>
  </si>
  <si>
    <t>Invoice</t>
  </si>
  <si>
    <t>US$</t>
  </si>
  <si>
    <t>Rp</t>
  </si>
  <si>
    <t>Remark</t>
  </si>
  <si>
    <t>030</t>
  </si>
  <si>
    <t>Hulman R. Simanjuntak</t>
  </si>
  <si>
    <t>005</t>
  </si>
  <si>
    <t>024</t>
  </si>
  <si>
    <t>013</t>
  </si>
  <si>
    <t>008</t>
  </si>
  <si>
    <t>034</t>
  </si>
  <si>
    <t>006</t>
  </si>
  <si>
    <t>012</t>
  </si>
  <si>
    <t>001</t>
  </si>
  <si>
    <t>3 unit</t>
  </si>
  <si>
    <t>3 inv</t>
  </si>
  <si>
    <t>4 inv</t>
  </si>
  <si>
    <t>035</t>
  </si>
  <si>
    <t>2 unit</t>
  </si>
  <si>
    <t>2 inv</t>
  </si>
  <si>
    <t>011</t>
  </si>
  <si>
    <t>032</t>
  </si>
  <si>
    <t>028</t>
  </si>
  <si>
    <t>Total January</t>
  </si>
  <si>
    <t>Mandiri</t>
  </si>
  <si>
    <t>PT. Ikeda Indonesia</t>
  </si>
  <si>
    <t>BCA</t>
  </si>
  <si>
    <t>Jeong Seong Joo</t>
  </si>
  <si>
    <t>Na Seon Ha</t>
  </si>
  <si>
    <t>Kim Young Jae</t>
  </si>
  <si>
    <t>PT. Berlian Amal Perkasa</t>
  </si>
  <si>
    <t>E 10-07</t>
  </si>
  <si>
    <t>PT. Jaya Hanchang E&amp;C</t>
  </si>
  <si>
    <t>E 06-03</t>
  </si>
  <si>
    <t>E 04-05</t>
  </si>
  <si>
    <t>Lee In Cheol</t>
  </si>
  <si>
    <t>E 14-21</t>
  </si>
  <si>
    <t>E 14-22</t>
  </si>
  <si>
    <t>E 10-10</t>
  </si>
  <si>
    <t>E 06-05</t>
  </si>
  <si>
    <t>E 14-26</t>
  </si>
  <si>
    <t>PT. PK Global Indonesia</t>
  </si>
  <si>
    <t>E 08-01</t>
  </si>
  <si>
    <t>E 12-11</t>
  </si>
  <si>
    <t>CIMB Niaga</t>
  </si>
  <si>
    <t>PT. Krakatau Poschem Dongsuh Chemical</t>
  </si>
  <si>
    <t>Penerimaan Pembayaran</t>
  </si>
  <si>
    <t>Tgl Byr</t>
  </si>
  <si>
    <t>Blok</t>
  </si>
  <si>
    <t>Keterangan</t>
  </si>
  <si>
    <t>Bank Indonesia</t>
  </si>
  <si>
    <t>Beli</t>
  </si>
  <si>
    <t>Jual</t>
  </si>
  <si>
    <t xml:space="preserve">Tengah </t>
  </si>
  <si>
    <t xml:space="preserve">PT. Argha Indah Pratama Bank Account </t>
  </si>
  <si>
    <t>DOLLAR</t>
  </si>
  <si>
    <t>Account Number</t>
  </si>
  <si>
    <t>:</t>
  </si>
  <si>
    <t>119-00-0620826-6</t>
  </si>
  <si>
    <t>Account Name</t>
  </si>
  <si>
    <t>PT. Argha Indah Pratama</t>
  </si>
  <si>
    <t>Bank Name</t>
  </si>
  <si>
    <t>Bank Mandiri (USD)</t>
  </si>
  <si>
    <t>Bank Address</t>
  </si>
  <si>
    <t xml:space="preserve">Jl. Ir. H. Juanda III No. 32 Gambir </t>
  </si>
  <si>
    <t>Kebon Kelapa - Jakarta 10120</t>
  </si>
  <si>
    <t>Swift Code</t>
  </si>
  <si>
    <t>BMRIIDJA</t>
  </si>
  <si>
    <t>RUPIAH</t>
  </si>
  <si>
    <t>116-00-9701797-5</t>
  </si>
  <si>
    <t>Bank Mandiri (IDR)</t>
  </si>
  <si>
    <t>Cilegon - Merak</t>
  </si>
  <si>
    <t>432-01-00089-00-5</t>
  </si>
  <si>
    <t>Mangga Dua Ruko Textile</t>
  </si>
  <si>
    <t>800-351-1094</t>
  </si>
  <si>
    <t>CITI Bank</t>
  </si>
  <si>
    <t>Jl. Jend. Sudirman Kav I Land Mark Lt.2</t>
  </si>
  <si>
    <t>535 0211 189</t>
  </si>
  <si>
    <t>BCA (IDR)</t>
  </si>
  <si>
    <t>KCP Juanda III Jakarta Pusat</t>
  </si>
  <si>
    <t>535 00 88 778</t>
  </si>
  <si>
    <t>Jl. Ir. H. Juanda III No. 34 Jakarta Pusat</t>
  </si>
  <si>
    <t xml:space="preserve">: </t>
  </si>
  <si>
    <t>CENAIDJA</t>
  </si>
  <si>
    <t>155-00-0251205-4</t>
  </si>
  <si>
    <t>Phillip Gregorius Sudali / Sukamti</t>
  </si>
  <si>
    <t>Bank Mandiri</t>
  </si>
  <si>
    <t>Cabang Cilegon - Merak</t>
  </si>
  <si>
    <t>E 14-20</t>
  </si>
  <si>
    <t>Hong Sung In</t>
  </si>
  <si>
    <t>5 unit</t>
  </si>
  <si>
    <t>5 inv</t>
  </si>
  <si>
    <t>019</t>
  </si>
  <si>
    <t>PT. Nippon Shokubai Indonesia</t>
  </si>
  <si>
    <t>026</t>
  </si>
  <si>
    <t>E 02-16</t>
  </si>
  <si>
    <t>E 11-06</t>
  </si>
  <si>
    <t>027</t>
  </si>
  <si>
    <t>Des - Jan</t>
  </si>
  <si>
    <t>PT. Cilegon Fabricators</t>
  </si>
  <si>
    <t>031</t>
  </si>
  <si>
    <t>E 14-25</t>
  </si>
  <si>
    <t>025</t>
  </si>
  <si>
    <t>E 02-11</t>
  </si>
  <si>
    <t>029</t>
  </si>
  <si>
    <t>PT. Linde Indonesia</t>
  </si>
  <si>
    <t>043</t>
  </si>
  <si>
    <t>E 09-31</t>
  </si>
  <si>
    <t>E 02-09</t>
  </si>
  <si>
    <t xml:space="preserve">PT. Sankyu Indonesia International </t>
  </si>
  <si>
    <t>E 09-19</t>
  </si>
  <si>
    <t>E 12-18</t>
  </si>
  <si>
    <t>6 unit</t>
  </si>
  <si>
    <t xml:space="preserve">PT. Inti Karya Persada Tehnik </t>
  </si>
  <si>
    <t>PT. Wasa Mitra Engineering</t>
  </si>
  <si>
    <t>Des'16</t>
  </si>
  <si>
    <t>Total Desember</t>
  </si>
  <si>
    <t>01/11/16 - 31/01/17</t>
  </si>
  <si>
    <t>Nov'16 - Feb'17</t>
  </si>
  <si>
    <t>17/11 - 16/12/16</t>
  </si>
  <si>
    <t>04/11 - 03/12/16</t>
  </si>
  <si>
    <t>Lee Yong Kyu</t>
  </si>
  <si>
    <t>19/11/16 - 18/02/17</t>
  </si>
  <si>
    <t>PT. Inti Karya Persada Tehnik (Inv no.031, 001, 033)</t>
  </si>
  <si>
    <t>Sept &amp; Okt</t>
  </si>
  <si>
    <t>Mandiri (kurang bayar PPN 10%)</t>
  </si>
  <si>
    <t>PT. Indorama Petrochemicals</t>
  </si>
  <si>
    <t>22/11 - 21/12/16</t>
  </si>
  <si>
    <t>10/11/16 - 09/02/17</t>
  </si>
  <si>
    <t>PT. Synthetic Rubber Indonesia (Inv no.021, 022, 007, 014)</t>
  </si>
  <si>
    <t>Okt'16 - Apr'19</t>
  </si>
  <si>
    <t>E 14-04</t>
  </si>
  <si>
    <t>27/09/16 - 26/03/17</t>
  </si>
  <si>
    <t>PT. Nippon Shokubai Indonesia (Inv no.027, 028, 029)</t>
  </si>
  <si>
    <t>E 06-09</t>
  </si>
  <si>
    <t>03/12/16 - 02/01/17</t>
  </si>
  <si>
    <t>11/12/16 - 10/01/17</t>
  </si>
  <si>
    <t>13/12/16 - 12/01/17</t>
  </si>
  <si>
    <t>PT. Sankyu Indonesia International (Inv no.033 &amp; 039)</t>
  </si>
  <si>
    <t>Nov'16 - May'17</t>
  </si>
  <si>
    <t>PT. KRnG Indonesia (Inv no.042 &amp; 007)</t>
  </si>
  <si>
    <t>Nov - Dec'16</t>
  </si>
  <si>
    <t>PT. Nippon Shokubai Indonesia (Inv no.041, 001, 002, 003, 004)</t>
  </si>
  <si>
    <t>12/11/16 - 11/02/17</t>
  </si>
  <si>
    <t>22/11/16 - 21/02/17</t>
  </si>
  <si>
    <t>Donald R. Schlanker</t>
  </si>
  <si>
    <t>10/12/16 - 09/01/17</t>
  </si>
  <si>
    <t>24/10/16 - 23/10/17</t>
  </si>
  <si>
    <t>01 - 31/12/16</t>
  </si>
  <si>
    <t>06/12/16 - 05/03/17</t>
  </si>
  <si>
    <t>PT. KRnG Indonesia (Inv no.007 &amp; 025)</t>
  </si>
  <si>
    <t>12/12/16 - 11/03/17</t>
  </si>
  <si>
    <t>E 14-08</t>
  </si>
  <si>
    <t>03/12 - 15/12/16</t>
  </si>
  <si>
    <t>04/12/16 - 03/01/17</t>
  </si>
  <si>
    <t>January'17</t>
  </si>
  <si>
    <t>19/12/16 - 18/06/17</t>
  </si>
  <si>
    <t>24/12/16 - 23/06/17</t>
  </si>
  <si>
    <t>01 - 30/11/16</t>
  </si>
  <si>
    <t>07/12/16 - 06/12/17</t>
  </si>
  <si>
    <t>Mandiri (kurang byr Rp 12.549.768)</t>
  </si>
  <si>
    <t>Mandiri (kurang byr Rp 12.549.768, tgl 15/01/17)</t>
  </si>
  <si>
    <t>Periode 15 Desember 2016 - 10 Januari 2017</t>
  </si>
  <si>
    <t>Cilegon, 10 January 2017</t>
  </si>
  <si>
    <t>Payment List 2017</t>
  </si>
  <si>
    <t>4 unit</t>
  </si>
  <si>
    <t>PT. Indorama Petrochemicals (Inv no.039, 040, 041, 044)</t>
  </si>
  <si>
    <t>Des'16 - Jan'17</t>
  </si>
  <si>
    <t xml:space="preserve">Mandiri </t>
  </si>
  <si>
    <t>E 09-18</t>
  </si>
  <si>
    <t xml:space="preserve">PT. Wasa Mitra Engineering </t>
  </si>
  <si>
    <t>13/11/16 - 12/02/17</t>
  </si>
  <si>
    <t>020</t>
  </si>
  <si>
    <t>16/12/16 - 15/03/17</t>
  </si>
  <si>
    <t>PT. KO One Indonesia (Inv no.037-038)</t>
  </si>
  <si>
    <t>045</t>
  </si>
</sst>
</file>

<file path=xl/styles.xml><?xml version="1.0" encoding="utf-8"?>
<styleSheet xmlns="http://schemas.openxmlformats.org/spreadsheetml/2006/main">
  <numFmts count="1">
    <numFmt numFmtId="164" formatCode="[$-409]d\-mmm\-yy;@"/>
  </numFmts>
  <fonts count="19">
    <font>
      <sz val="11"/>
      <color theme="1"/>
      <name val="Calibri"/>
      <family val="2"/>
      <scheme val="minor"/>
    </font>
    <font>
      <b/>
      <sz val="20"/>
      <color theme="1"/>
      <name val="Comic Sans MS"/>
      <family val="4"/>
    </font>
    <font>
      <sz val="10"/>
      <color theme="1"/>
      <name val="Comic Sans MS"/>
      <family val="4"/>
    </font>
    <font>
      <b/>
      <sz val="12"/>
      <color theme="1"/>
      <name val="Comic Sans MS"/>
      <family val="4"/>
    </font>
    <font>
      <b/>
      <sz val="10"/>
      <color theme="1"/>
      <name val="Comic Sans MS"/>
      <family val="4"/>
    </font>
    <font>
      <b/>
      <sz val="10"/>
      <color rgb="FFFF0000"/>
      <name val="Comic Sans MS"/>
      <family val="4"/>
    </font>
    <font>
      <sz val="10"/>
      <name val="Comic Sans MS"/>
      <family val="4"/>
    </font>
    <font>
      <b/>
      <sz val="10"/>
      <name val="Comic Sans MS"/>
      <family val="4"/>
    </font>
    <font>
      <b/>
      <sz val="10"/>
      <color rgb="FF0070C0"/>
      <name val="Comic Sans MS"/>
      <family val="4"/>
    </font>
    <font>
      <b/>
      <sz val="22"/>
      <color theme="1"/>
      <name val="Comic Sans MS"/>
      <family val="4"/>
    </font>
    <font>
      <b/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9"/>
      <color rgb="FF454545"/>
      <name val="Arial"/>
      <family val="2"/>
    </font>
    <font>
      <sz val="10"/>
      <color rgb="FFFF0000"/>
      <name val="Comic Sans MS"/>
      <family val="4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1" fillId="0" borderId="0" xfId="0" applyFont="1" applyFill="1" applyAlignment="1"/>
    <xf numFmtId="0" fontId="2" fillId="0" borderId="0" xfId="0" applyFont="1" applyFill="1"/>
    <xf numFmtId="0" fontId="3" fillId="2" borderId="1" xfId="0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/>
    </xf>
    <xf numFmtId="164" fontId="2" fillId="0" borderId="1" xfId="0" applyNumberFormat="1" applyFont="1" applyFill="1" applyBorder="1"/>
    <xf numFmtId="0" fontId="2" fillId="0" borderId="1" xfId="0" applyFont="1" applyFill="1" applyBorder="1"/>
    <xf numFmtId="3" fontId="2" fillId="0" borderId="1" xfId="0" applyNumberFormat="1" applyFont="1" applyFill="1" applyBorder="1"/>
    <xf numFmtId="4" fontId="2" fillId="0" borderId="1" xfId="0" applyNumberFormat="1" applyFont="1" applyFill="1" applyBorder="1"/>
    <xf numFmtId="0" fontId="2" fillId="0" borderId="1" xfId="0" quotePrefix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164" fontId="2" fillId="4" borderId="1" xfId="0" applyNumberFormat="1" applyFont="1" applyFill="1" applyBorder="1"/>
    <xf numFmtId="4" fontId="5" fillId="4" borderId="1" xfId="0" applyNumberFormat="1" applyFont="1" applyFill="1" applyBorder="1"/>
    <xf numFmtId="0" fontId="2" fillId="4" borderId="1" xfId="0" applyFont="1" applyFill="1" applyBorder="1"/>
    <xf numFmtId="0" fontId="2" fillId="0" borderId="0" xfId="0" applyFont="1" applyFill="1" applyAlignment="1">
      <alignment horizontal="center"/>
    </xf>
    <xf numFmtId="164" fontId="2" fillId="0" borderId="0" xfId="0" applyNumberFormat="1" applyFont="1" applyFill="1"/>
    <xf numFmtId="4" fontId="2" fillId="0" borderId="0" xfId="0" applyNumberFormat="1" applyFont="1" applyFill="1"/>
    <xf numFmtId="3" fontId="2" fillId="0" borderId="0" xfId="0" applyNumberFormat="1" applyFont="1" applyFill="1"/>
    <xf numFmtId="0" fontId="7" fillId="0" borderId="0" xfId="0" applyFont="1" applyFill="1" applyAlignment="1"/>
    <xf numFmtId="0" fontId="7" fillId="0" borderId="0" xfId="0" applyFont="1" applyFill="1" applyAlignment="1">
      <alignment horizontal="center"/>
    </xf>
    <xf numFmtId="3" fontId="7" fillId="0" borderId="0" xfId="0" applyNumberFormat="1" applyFont="1" applyFill="1" applyAlignment="1">
      <alignment horizontal="right"/>
    </xf>
    <xf numFmtId="0" fontId="6" fillId="0" borderId="0" xfId="0" applyFont="1" applyFill="1"/>
    <xf numFmtId="0" fontId="6" fillId="0" borderId="0" xfId="0" applyFont="1" applyFill="1" applyAlignment="1">
      <alignment horizontal="center"/>
    </xf>
    <xf numFmtId="164" fontId="6" fillId="0" borderId="0" xfId="0" applyNumberFormat="1" applyFont="1" applyFill="1"/>
    <xf numFmtId="4" fontId="6" fillId="0" borderId="0" xfId="0" applyNumberFormat="1" applyFont="1" applyFill="1"/>
    <xf numFmtId="3" fontId="6" fillId="0" borderId="0" xfId="0" applyNumberFormat="1" applyFont="1" applyFill="1" applyAlignment="1">
      <alignment horizontal="right"/>
    </xf>
    <xf numFmtId="0" fontId="7" fillId="2" borderId="1" xfId="0" applyFont="1" applyFill="1" applyBorder="1" applyAlignment="1">
      <alignment horizontal="center"/>
    </xf>
    <xf numFmtId="164" fontId="7" fillId="2" borderId="1" xfId="0" applyNumberFormat="1" applyFont="1" applyFill="1" applyBorder="1" applyAlignment="1">
      <alignment horizontal="center"/>
    </xf>
    <xf numFmtId="4" fontId="7" fillId="2" borderId="1" xfId="0" applyNumberFormat="1" applyFont="1" applyFill="1" applyBorder="1" applyAlignment="1">
      <alignment horizontal="center"/>
    </xf>
    <xf numFmtId="3" fontId="7" fillId="2" borderId="1" xfId="0" applyNumberFormat="1" applyFont="1" applyFill="1" applyBorder="1" applyAlignment="1">
      <alignment horizontal="center"/>
    </xf>
    <xf numFmtId="0" fontId="6" fillId="0" borderId="0" xfId="0" applyFont="1" applyFill="1" applyAlignment="1">
      <alignment horizontal="left"/>
    </xf>
    <xf numFmtId="0" fontId="7" fillId="0" borderId="1" xfId="0" applyFont="1" applyFill="1" applyBorder="1" applyAlignment="1">
      <alignment horizontal="center"/>
    </xf>
    <xf numFmtId="164" fontId="7" fillId="0" borderId="1" xfId="0" applyNumberFormat="1" applyFont="1" applyFill="1" applyBorder="1" applyAlignment="1">
      <alignment horizontal="center"/>
    </xf>
    <xf numFmtId="0" fontId="7" fillId="0" borderId="1" xfId="0" applyFont="1" applyFill="1" applyBorder="1"/>
    <xf numFmtId="4" fontId="7" fillId="0" borderId="1" xfId="0" applyNumberFormat="1" applyFont="1" applyFill="1" applyBorder="1"/>
    <xf numFmtId="0" fontId="7" fillId="0" borderId="0" xfId="0" applyFont="1" applyFill="1"/>
    <xf numFmtId="164" fontId="6" fillId="0" borderId="0" xfId="0" applyNumberFormat="1" applyFont="1" applyFill="1" applyAlignment="1">
      <alignment horizontal="center"/>
    </xf>
    <xf numFmtId="3" fontId="2" fillId="0" borderId="0" xfId="0" applyNumberFormat="1" applyFont="1" applyFill="1" applyAlignment="1">
      <alignment horizontal="center"/>
    </xf>
    <xf numFmtId="16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3" fontId="2" fillId="0" borderId="0" xfId="0" applyNumberFormat="1" applyFont="1" applyFill="1" applyAlignment="1">
      <alignment horizontal="right"/>
    </xf>
    <xf numFmtId="164" fontId="8" fillId="3" borderId="2" xfId="0" applyNumberFormat="1" applyFont="1" applyFill="1" applyBorder="1" applyAlignment="1">
      <alignment horizontal="center" vertical="center"/>
    </xf>
    <xf numFmtId="3" fontId="8" fillId="3" borderId="1" xfId="0" applyNumberFormat="1" applyFont="1" applyFill="1" applyBorder="1" applyAlignment="1">
      <alignment horizontal="right" vertical="center"/>
    </xf>
    <xf numFmtId="0" fontId="9" fillId="0" borderId="0" xfId="0" applyFont="1" applyFill="1" applyAlignment="1">
      <alignment horizontal="center"/>
    </xf>
    <xf numFmtId="0" fontId="10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6" xfId="0" applyFont="1" applyBorder="1" applyAlignment="1">
      <alignment vertical="center"/>
    </xf>
    <xf numFmtId="0" fontId="12" fillId="0" borderId="7" xfId="0" applyFont="1" applyBorder="1" applyAlignment="1">
      <alignment vertical="center"/>
    </xf>
    <xf numFmtId="0" fontId="12" fillId="0" borderId="7" xfId="0" applyFont="1" applyBorder="1" applyAlignment="1">
      <alignment horizontal="center" vertical="center"/>
    </xf>
    <xf numFmtId="0" fontId="12" fillId="0" borderId="8" xfId="0" applyFont="1" applyBorder="1" applyAlignment="1">
      <alignment vertical="center"/>
    </xf>
    <xf numFmtId="0" fontId="12" fillId="0" borderId="9" xfId="0" applyFont="1" applyBorder="1" applyAlignment="1">
      <alignment vertical="center"/>
    </xf>
    <xf numFmtId="0" fontId="14" fillId="0" borderId="10" xfId="0" applyFont="1" applyBorder="1" applyAlignment="1">
      <alignment horizontal="center" vertical="center"/>
    </xf>
    <xf numFmtId="0" fontId="11" fillId="0" borderId="10" xfId="0" applyFont="1" applyBorder="1" applyAlignment="1">
      <alignment vertical="center"/>
    </xf>
    <xf numFmtId="0" fontId="12" fillId="0" borderId="11" xfId="0" applyFont="1" applyBorder="1" applyAlignment="1">
      <alignment vertical="center"/>
    </xf>
    <xf numFmtId="0" fontId="12" fillId="0" borderId="12" xfId="0" applyFont="1" applyBorder="1" applyAlignment="1">
      <alignment vertical="center"/>
    </xf>
    <xf numFmtId="0" fontId="12" fillId="0" borderId="12" xfId="0" applyFont="1" applyBorder="1" applyAlignment="1">
      <alignment horizontal="center" vertical="center"/>
    </xf>
    <xf numFmtId="0" fontId="11" fillId="0" borderId="12" xfId="0" applyFont="1" applyBorder="1" applyAlignment="1">
      <alignment vertical="center"/>
    </xf>
    <xf numFmtId="0" fontId="11" fillId="0" borderId="13" xfId="0" applyFont="1" applyBorder="1" applyAlignment="1">
      <alignment vertical="center"/>
    </xf>
    <xf numFmtId="0" fontId="12" fillId="0" borderId="13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1" fillId="0" borderId="0" xfId="0" applyFont="1"/>
    <xf numFmtId="0" fontId="17" fillId="0" borderId="0" xfId="0" applyFont="1"/>
    <xf numFmtId="3" fontId="2" fillId="0" borderId="1" xfId="0" applyNumberFormat="1" applyFont="1" applyFill="1" applyBorder="1" applyAlignment="1">
      <alignment horizontal="right" vertical="center"/>
    </xf>
    <xf numFmtId="0" fontId="18" fillId="0" borderId="1" xfId="0" applyFont="1" applyFill="1" applyBorder="1"/>
    <xf numFmtId="0" fontId="18" fillId="0" borderId="0" xfId="0" applyFont="1" applyFill="1"/>
    <xf numFmtId="0" fontId="18" fillId="0" borderId="1" xfId="0" applyFont="1" applyFill="1" applyBorder="1" applyAlignment="1">
      <alignment horizontal="center"/>
    </xf>
    <xf numFmtId="164" fontId="18" fillId="0" borderId="1" xfId="0" applyNumberFormat="1" applyFont="1" applyFill="1" applyBorder="1"/>
    <xf numFmtId="4" fontId="18" fillId="0" borderId="1" xfId="0" applyNumberFormat="1" applyFont="1" applyFill="1" applyBorder="1"/>
    <xf numFmtId="3" fontId="18" fillId="0" borderId="1" xfId="0" applyNumberFormat="1" applyFont="1" applyFill="1" applyBorder="1"/>
    <xf numFmtId="4" fontId="5" fillId="0" borderId="1" xfId="0" applyNumberFormat="1" applyFont="1" applyFill="1" applyBorder="1"/>
    <xf numFmtId="0" fontId="2" fillId="4" borderId="14" xfId="0" applyFont="1" applyFill="1" applyBorder="1" applyAlignment="1">
      <alignment horizontal="center"/>
    </xf>
    <xf numFmtId="164" fontId="2" fillId="4" borderId="14" xfId="0" applyNumberFormat="1" applyFont="1" applyFill="1" applyBorder="1"/>
    <xf numFmtId="4" fontId="5" fillId="4" borderId="14" xfId="0" applyNumberFormat="1" applyFont="1" applyFill="1" applyBorder="1"/>
    <xf numFmtId="0" fontId="2" fillId="4" borderId="14" xfId="0" applyFont="1" applyFill="1" applyBorder="1"/>
    <xf numFmtId="0" fontId="2" fillId="0" borderId="18" xfId="0" applyFont="1" applyFill="1" applyBorder="1" applyAlignment="1">
      <alignment horizontal="center"/>
    </xf>
    <xf numFmtId="164" fontId="2" fillId="0" borderId="18" xfId="0" applyNumberFormat="1" applyFont="1" applyFill="1" applyBorder="1"/>
    <xf numFmtId="0" fontId="2" fillId="0" borderId="18" xfId="0" applyFont="1" applyFill="1" applyBorder="1"/>
    <xf numFmtId="4" fontId="2" fillId="0" borderId="18" xfId="0" applyNumberFormat="1" applyFont="1" applyFill="1" applyBorder="1"/>
    <xf numFmtId="3" fontId="2" fillId="0" borderId="18" xfId="0" applyNumberFormat="1" applyFont="1" applyFill="1" applyBorder="1"/>
    <xf numFmtId="0" fontId="5" fillId="0" borderId="1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5" fillId="4" borderId="4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0" fontId="5" fillId="4" borderId="15" xfId="0" applyFont="1" applyFill="1" applyBorder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5" fillId="4" borderId="17" xfId="0" applyFont="1" applyFill="1" applyBorder="1" applyAlignment="1">
      <alignment horizontal="center"/>
    </xf>
    <xf numFmtId="0" fontId="8" fillId="0" borderId="5" xfId="0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05"/>
  <sheetViews>
    <sheetView tabSelected="1" workbookViewId="0">
      <pane ySplit="1320" topLeftCell="A34" activePane="bottomLeft"/>
      <selection activeCell="A2" sqref="A2"/>
      <selection pane="bottomLeft" activeCell="H40" sqref="H40"/>
    </sheetView>
  </sheetViews>
  <sheetFormatPr defaultRowHeight="20.100000000000001" customHeight="1"/>
  <cols>
    <col min="1" max="1" width="5.5703125" style="19" customWidth="1"/>
    <col min="2" max="2" width="10.28515625" style="20" bestFit="1" customWidth="1"/>
    <col min="3" max="3" width="9" style="19" bestFit="1" customWidth="1"/>
    <col min="4" max="4" width="76" style="2" bestFit="1" customWidth="1"/>
    <col min="5" max="5" width="20.28515625" style="19" bestFit="1" customWidth="1"/>
    <col min="6" max="6" width="9" style="19" bestFit="1" customWidth="1"/>
    <col min="7" max="7" width="11.85546875" style="21" bestFit="1" customWidth="1"/>
    <col min="8" max="8" width="18.42578125" style="22" bestFit="1" customWidth="1"/>
    <col min="9" max="9" width="58.7109375" style="2" bestFit="1" customWidth="1"/>
    <col min="10" max="10" width="75.7109375" style="2" bestFit="1" customWidth="1"/>
    <col min="11" max="16384" width="9.140625" style="2"/>
  </cols>
  <sheetData>
    <row r="1" spans="1:9" ht="31.5">
      <c r="A1" s="1" t="s">
        <v>169</v>
      </c>
      <c r="B1" s="1"/>
      <c r="C1" s="1"/>
      <c r="D1" s="1"/>
      <c r="E1" s="1"/>
      <c r="F1" s="1"/>
      <c r="G1" s="1"/>
      <c r="H1" s="1"/>
      <c r="I1" s="1"/>
    </row>
    <row r="3" spans="1:9" s="7" customFormat="1" ht="19.5">
      <c r="A3" s="3" t="s">
        <v>0</v>
      </c>
      <c r="B3" s="4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5" t="s">
        <v>6</v>
      </c>
      <c r="H3" s="6" t="s">
        <v>7</v>
      </c>
      <c r="I3" s="3" t="s">
        <v>8</v>
      </c>
    </row>
    <row r="4" spans="1:9" ht="20.100000000000001" customHeight="1">
      <c r="A4" s="90" t="s">
        <v>120</v>
      </c>
      <c r="B4" s="91"/>
      <c r="C4" s="8"/>
      <c r="D4" s="10"/>
      <c r="E4" s="8"/>
      <c r="F4" s="8"/>
      <c r="G4" s="12"/>
      <c r="H4" s="11"/>
      <c r="I4" s="10"/>
    </row>
    <row r="5" spans="1:9" ht="20.100000000000001" customHeight="1">
      <c r="A5" s="8">
        <v>1</v>
      </c>
      <c r="B5" s="9">
        <v>42705</v>
      </c>
      <c r="C5" s="8" t="s">
        <v>44</v>
      </c>
      <c r="D5" s="10" t="s">
        <v>35</v>
      </c>
      <c r="E5" s="8" t="s">
        <v>125</v>
      </c>
      <c r="F5" s="13" t="s">
        <v>13</v>
      </c>
      <c r="G5" s="12"/>
      <c r="H5" s="11">
        <v>12710100</v>
      </c>
      <c r="I5" s="10" t="s">
        <v>29</v>
      </c>
    </row>
    <row r="6" spans="1:9" ht="20.100000000000001" customHeight="1">
      <c r="A6" s="8">
        <v>2</v>
      </c>
      <c r="B6" s="9">
        <v>42705</v>
      </c>
      <c r="C6" s="8" t="s">
        <v>47</v>
      </c>
      <c r="D6" s="10" t="s">
        <v>126</v>
      </c>
      <c r="E6" s="8" t="s">
        <v>127</v>
      </c>
      <c r="F6" s="13" t="s">
        <v>9</v>
      </c>
      <c r="G6" s="12"/>
      <c r="H6" s="11">
        <v>49560820</v>
      </c>
      <c r="I6" s="10" t="s">
        <v>29</v>
      </c>
    </row>
    <row r="7" spans="1:9" s="72" customFormat="1" ht="20.100000000000001" customHeight="1">
      <c r="A7" s="8">
        <v>3</v>
      </c>
      <c r="B7" s="74">
        <v>42706</v>
      </c>
      <c r="C7" s="73" t="s">
        <v>19</v>
      </c>
      <c r="D7" s="71" t="s">
        <v>128</v>
      </c>
      <c r="E7" s="73" t="s">
        <v>129</v>
      </c>
      <c r="F7" s="73" t="s">
        <v>20</v>
      </c>
      <c r="G7" s="75"/>
      <c r="H7" s="76">
        <v>127959430</v>
      </c>
      <c r="I7" s="71" t="s">
        <v>130</v>
      </c>
    </row>
    <row r="8" spans="1:9" ht="20.100000000000001" customHeight="1">
      <c r="A8" s="8">
        <v>4</v>
      </c>
      <c r="B8" s="9">
        <v>42709</v>
      </c>
      <c r="C8" s="8" t="s">
        <v>36</v>
      </c>
      <c r="D8" s="10" t="s">
        <v>37</v>
      </c>
      <c r="E8" s="8" t="s">
        <v>124</v>
      </c>
      <c r="F8" s="13" t="s">
        <v>107</v>
      </c>
      <c r="G8" s="12"/>
      <c r="H8" s="11">
        <v>9342900</v>
      </c>
      <c r="I8" s="10" t="s">
        <v>29</v>
      </c>
    </row>
    <row r="9" spans="1:9" ht="20.100000000000001" customHeight="1">
      <c r="A9" s="8">
        <v>5</v>
      </c>
      <c r="B9" s="9">
        <v>42710</v>
      </c>
      <c r="C9" s="8" t="s">
        <v>43</v>
      </c>
      <c r="D9" s="10" t="s">
        <v>131</v>
      </c>
      <c r="E9" s="8" t="s">
        <v>132</v>
      </c>
      <c r="F9" s="13" t="s">
        <v>15</v>
      </c>
      <c r="G9" s="12"/>
      <c r="H9" s="11">
        <v>16345975</v>
      </c>
      <c r="I9" s="10" t="s">
        <v>29</v>
      </c>
    </row>
    <row r="10" spans="1:9" ht="20.100000000000001" customHeight="1">
      <c r="A10" s="8">
        <v>6</v>
      </c>
      <c r="B10" s="9">
        <v>42711</v>
      </c>
      <c r="C10" s="8" t="s">
        <v>38</v>
      </c>
      <c r="D10" s="10" t="s">
        <v>46</v>
      </c>
      <c r="E10" s="8" t="s">
        <v>163</v>
      </c>
      <c r="F10" s="13" t="s">
        <v>18</v>
      </c>
      <c r="G10" s="12"/>
      <c r="H10" s="11">
        <v>10428800</v>
      </c>
      <c r="I10" s="10" t="s">
        <v>29</v>
      </c>
    </row>
    <row r="11" spans="1:9" ht="20.100000000000001" customHeight="1">
      <c r="A11" s="8">
        <v>7</v>
      </c>
      <c r="B11" s="9">
        <v>42712</v>
      </c>
      <c r="C11" s="8" t="s">
        <v>117</v>
      </c>
      <c r="D11" s="10" t="s">
        <v>134</v>
      </c>
      <c r="E11" s="8" t="s">
        <v>135</v>
      </c>
      <c r="F11" s="8" t="s">
        <v>21</v>
      </c>
      <c r="G11" s="12"/>
      <c r="H11" s="11">
        <v>1202512000</v>
      </c>
      <c r="I11" s="10" t="s">
        <v>29</v>
      </c>
    </row>
    <row r="12" spans="1:9" ht="20.100000000000001" customHeight="1">
      <c r="A12" s="8">
        <v>8</v>
      </c>
      <c r="B12" s="9">
        <v>42713</v>
      </c>
      <c r="C12" s="8" t="s">
        <v>136</v>
      </c>
      <c r="D12" s="10" t="s">
        <v>118</v>
      </c>
      <c r="E12" s="8" t="s">
        <v>137</v>
      </c>
      <c r="F12" s="13" t="s">
        <v>105</v>
      </c>
      <c r="G12" s="12"/>
      <c r="H12" s="11">
        <v>5771015</v>
      </c>
      <c r="I12" s="10" t="s">
        <v>29</v>
      </c>
    </row>
    <row r="13" spans="1:9" ht="20.100000000000001" customHeight="1">
      <c r="A13" s="8">
        <v>9</v>
      </c>
      <c r="B13" s="9">
        <v>42717</v>
      </c>
      <c r="C13" s="8" t="s">
        <v>39</v>
      </c>
      <c r="D13" s="10" t="s">
        <v>40</v>
      </c>
      <c r="E13" s="8" t="s">
        <v>133</v>
      </c>
      <c r="F13" s="13" t="s">
        <v>99</v>
      </c>
      <c r="G13" s="12"/>
      <c r="H13" s="11">
        <v>39792390</v>
      </c>
      <c r="I13" s="10"/>
    </row>
    <row r="14" spans="1:9" ht="20.100000000000001" customHeight="1">
      <c r="A14" s="8">
        <v>10</v>
      </c>
      <c r="B14" s="9">
        <v>42718</v>
      </c>
      <c r="C14" s="8" t="s">
        <v>116</v>
      </c>
      <c r="D14" s="10" t="s">
        <v>119</v>
      </c>
      <c r="E14" s="8" t="s">
        <v>122</v>
      </c>
      <c r="F14" s="13" t="s">
        <v>16</v>
      </c>
      <c r="G14" s="12"/>
      <c r="H14" s="11">
        <v>36169900</v>
      </c>
      <c r="I14" s="10" t="s">
        <v>29</v>
      </c>
    </row>
    <row r="15" spans="1:9" ht="20.100000000000001" customHeight="1">
      <c r="A15" s="8">
        <v>11</v>
      </c>
      <c r="B15" s="9">
        <v>42719</v>
      </c>
      <c r="C15" s="8" t="s">
        <v>19</v>
      </c>
      <c r="D15" s="10" t="s">
        <v>138</v>
      </c>
      <c r="E15" s="8" t="s">
        <v>123</v>
      </c>
      <c r="F15" s="8" t="s">
        <v>20</v>
      </c>
      <c r="G15" s="12"/>
      <c r="H15" s="11">
        <v>82126800</v>
      </c>
      <c r="I15" s="10" t="s">
        <v>29</v>
      </c>
    </row>
    <row r="16" spans="1:9" ht="20.100000000000001" customHeight="1">
      <c r="A16" s="8">
        <v>12</v>
      </c>
      <c r="B16" s="9">
        <v>42719</v>
      </c>
      <c r="C16" s="8" t="s">
        <v>139</v>
      </c>
      <c r="D16" s="10" t="s">
        <v>131</v>
      </c>
      <c r="E16" s="8" t="s">
        <v>140</v>
      </c>
      <c r="F16" s="13" t="s">
        <v>14</v>
      </c>
      <c r="G16" s="12"/>
      <c r="H16" s="11">
        <v>17013325</v>
      </c>
      <c r="I16" s="10" t="s">
        <v>29</v>
      </c>
    </row>
    <row r="17" spans="1:9" ht="20.100000000000001" customHeight="1">
      <c r="A17" s="8">
        <v>13</v>
      </c>
      <c r="B17" s="9">
        <v>42719</v>
      </c>
      <c r="C17" s="8" t="s">
        <v>101</v>
      </c>
      <c r="D17" s="10" t="s">
        <v>104</v>
      </c>
      <c r="E17" s="8" t="s">
        <v>152</v>
      </c>
      <c r="F17" s="13" t="s">
        <v>27</v>
      </c>
      <c r="G17" s="12"/>
      <c r="H17" s="11">
        <v>141067000</v>
      </c>
      <c r="I17" s="10" t="s">
        <v>29</v>
      </c>
    </row>
    <row r="18" spans="1:9" ht="20.100000000000001" customHeight="1">
      <c r="A18" s="8">
        <v>14</v>
      </c>
      <c r="B18" s="9">
        <v>42720</v>
      </c>
      <c r="C18" s="8" t="s">
        <v>23</v>
      </c>
      <c r="D18" s="10" t="s">
        <v>143</v>
      </c>
      <c r="E18" s="8" t="s">
        <v>144</v>
      </c>
      <c r="F18" s="8" t="s">
        <v>24</v>
      </c>
      <c r="G18" s="12"/>
      <c r="H18" s="11">
        <v>102104550</v>
      </c>
      <c r="I18" s="10" t="s">
        <v>29</v>
      </c>
    </row>
    <row r="19" spans="1:9" ht="20.100000000000001" customHeight="1">
      <c r="A19" s="8">
        <v>15</v>
      </c>
      <c r="B19" s="9">
        <v>42724</v>
      </c>
      <c r="C19" s="8" t="s">
        <v>23</v>
      </c>
      <c r="D19" s="10" t="s">
        <v>145</v>
      </c>
      <c r="E19" s="8" t="s">
        <v>146</v>
      </c>
      <c r="F19" s="8" t="s">
        <v>24</v>
      </c>
      <c r="G19" s="12"/>
      <c r="H19" s="11">
        <v>25300750</v>
      </c>
      <c r="I19" s="10" t="s">
        <v>29</v>
      </c>
    </row>
    <row r="20" spans="1:9" ht="20.100000000000001" customHeight="1">
      <c r="A20" s="8">
        <v>16</v>
      </c>
      <c r="B20" s="9">
        <v>42723</v>
      </c>
      <c r="C20" s="8" t="s">
        <v>42</v>
      </c>
      <c r="D20" s="10" t="s">
        <v>33</v>
      </c>
      <c r="E20" s="8" t="s">
        <v>141</v>
      </c>
      <c r="F20" s="13" t="s">
        <v>27</v>
      </c>
      <c r="G20" s="12"/>
      <c r="H20" s="11">
        <v>10831645</v>
      </c>
      <c r="I20" s="10" t="s">
        <v>29</v>
      </c>
    </row>
    <row r="21" spans="1:9" ht="20.100000000000001" customHeight="1">
      <c r="A21" s="8">
        <v>17</v>
      </c>
      <c r="B21" s="9">
        <v>42724</v>
      </c>
      <c r="C21" s="8" t="s">
        <v>41</v>
      </c>
      <c r="D21" s="10" t="s">
        <v>32</v>
      </c>
      <c r="E21" s="8" t="s">
        <v>142</v>
      </c>
      <c r="F21" s="13" t="s">
        <v>109</v>
      </c>
      <c r="G21" s="12"/>
      <c r="H21" s="11">
        <v>10831645</v>
      </c>
      <c r="I21" s="10" t="s">
        <v>29</v>
      </c>
    </row>
    <row r="22" spans="1:9" ht="20.100000000000001" customHeight="1">
      <c r="A22" s="8">
        <v>18</v>
      </c>
      <c r="B22" s="9">
        <v>42724</v>
      </c>
      <c r="C22" s="8" t="s">
        <v>95</v>
      </c>
      <c r="D22" s="10" t="s">
        <v>147</v>
      </c>
      <c r="E22" s="8" t="s">
        <v>123</v>
      </c>
      <c r="F22" s="8" t="s">
        <v>96</v>
      </c>
      <c r="G22" s="12"/>
      <c r="H22" s="11">
        <v>140788800</v>
      </c>
      <c r="I22" s="10" t="s">
        <v>29</v>
      </c>
    </row>
    <row r="23" spans="1:9" ht="20.100000000000001" customHeight="1">
      <c r="A23" s="8">
        <v>19</v>
      </c>
      <c r="B23" s="9">
        <v>42724</v>
      </c>
      <c r="C23" s="8" t="s">
        <v>115</v>
      </c>
      <c r="D23" s="10" t="s">
        <v>119</v>
      </c>
      <c r="E23" s="8" t="s">
        <v>148</v>
      </c>
      <c r="F23" s="13" t="s">
        <v>25</v>
      </c>
      <c r="G23" s="12"/>
      <c r="H23" s="11">
        <v>36169900</v>
      </c>
      <c r="I23" s="10" t="s">
        <v>29</v>
      </c>
    </row>
    <row r="24" spans="1:9" ht="20.100000000000001" customHeight="1">
      <c r="A24" s="8">
        <v>20</v>
      </c>
      <c r="B24" s="9">
        <v>42725</v>
      </c>
      <c r="C24" s="8" t="s">
        <v>45</v>
      </c>
      <c r="D24" s="10" t="s">
        <v>110</v>
      </c>
      <c r="E24" s="8" t="s">
        <v>149</v>
      </c>
      <c r="F24" s="13" t="s">
        <v>22</v>
      </c>
      <c r="G24" s="12"/>
      <c r="H24" s="11">
        <v>29029725</v>
      </c>
      <c r="I24" s="10" t="s">
        <v>29</v>
      </c>
    </row>
    <row r="25" spans="1:9" ht="20.100000000000001" customHeight="1">
      <c r="A25" s="8">
        <v>21</v>
      </c>
      <c r="B25" s="9">
        <v>42725</v>
      </c>
      <c r="C25" s="8" t="s">
        <v>112</v>
      </c>
      <c r="D25" s="10" t="s">
        <v>150</v>
      </c>
      <c r="E25" s="8" t="s">
        <v>151</v>
      </c>
      <c r="F25" s="13" t="s">
        <v>102</v>
      </c>
      <c r="G25" s="12">
        <v>900</v>
      </c>
      <c r="H25" s="11"/>
      <c r="I25" s="10"/>
    </row>
    <row r="26" spans="1:9" ht="20.100000000000001" customHeight="1">
      <c r="A26" s="8">
        <v>22</v>
      </c>
      <c r="B26" s="9">
        <v>42727</v>
      </c>
      <c r="C26" s="8" t="s">
        <v>38</v>
      </c>
      <c r="D26" s="10" t="s">
        <v>46</v>
      </c>
      <c r="E26" s="8" t="s">
        <v>153</v>
      </c>
      <c r="F26" s="13" t="s">
        <v>16</v>
      </c>
      <c r="G26" s="12"/>
      <c r="H26" s="11">
        <v>10865600</v>
      </c>
      <c r="I26" s="10" t="s">
        <v>29</v>
      </c>
    </row>
    <row r="27" spans="1:9" ht="20.100000000000001" customHeight="1">
      <c r="A27" s="8">
        <v>23</v>
      </c>
      <c r="B27" s="9">
        <v>42731</v>
      </c>
      <c r="C27" s="8" t="s">
        <v>100</v>
      </c>
      <c r="D27" s="10" t="s">
        <v>114</v>
      </c>
      <c r="E27" s="8" t="s">
        <v>153</v>
      </c>
      <c r="F27" s="13" t="s">
        <v>11</v>
      </c>
      <c r="G27" s="12"/>
      <c r="H27" s="11">
        <v>14014350</v>
      </c>
      <c r="I27" s="10" t="s">
        <v>29</v>
      </c>
    </row>
    <row r="28" spans="1:9" ht="20.100000000000001" customHeight="1">
      <c r="A28" s="8">
        <v>24</v>
      </c>
      <c r="B28" s="9">
        <v>42731</v>
      </c>
      <c r="C28" s="8" t="s">
        <v>113</v>
      </c>
      <c r="D28" s="10" t="s">
        <v>98</v>
      </c>
      <c r="E28" s="8" t="s">
        <v>154</v>
      </c>
      <c r="F28" s="13" t="s">
        <v>97</v>
      </c>
      <c r="G28" s="12"/>
      <c r="H28" s="11">
        <v>27375600</v>
      </c>
      <c r="I28" s="10" t="s">
        <v>29</v>
      </c>
    </row>
    <row r="29" spans="1:9" ht="20.100000000000001" customHeight="1">
      <c r="A29" s="8">
        <v>25</v>
      </c>
      <c r="B29" s="9">
        <v>42733</v>
      </c>
      <c r="C29" s="8" t="s">
        <v>23</v>
      </c>
      <c r="D29" s="10" t="s">
        <v>155</v>
      </c>
      <c r="E29" s="8" t="s">
        <v>103</v>
      </c>
      <c r="F29" s="8" t="s">
        <v>24</v>
      </c>
      <c r="G29" s="12"/>
      <c r="H29" s="11">
        <v>29805800</v>
      </c>
      <c r="I29" s="10" t="s">
        <v>29</v>
      </c>
    </row>
    <row r="30" spans="1:9" ht="20.100000000000001" customHeight="1">
      <c r="A30" s="8">
        <v>26</v>
      </c>
      <c r="B30" s="9">
        <v>42733</v>
      </c>
      <c r="C30" s="8" t="s">
        <v>106</v>
      </c>
      <c r="D30" s="10" t="s">
        <v>30</v>
      </c>
      <c r="E30" s="8" t="s">
        <v>156</v>
      </c>
      <c r="F30" s="13" t="s">
        <v>26</v>
      </c>
      <c r="G30" s="12"/>
      <c r="H30" s="11">
        <v>29540850</v>
      </c>
      <c r="I30" s="10" t="s">
        <v>29</v>
      </c>
    </row>
    <row r="31" spans="1:9" ht="20.100000000000001" customHeight="1">
      <c r="A31" s="8">
        <v>27</v>
      </c>
      <c r="B31" s="9">
        <v>42734</v>
      </c>
      <c r="C31" s="8" t="s">
        <v>157</v>
      </c>
      <c r="D31" s="10" t="s">
        <v>50</v>
      </c>
      <c r="E31" s="8" t="s">
        <v>158</v>
      </c>
      <c r="F31" s="13" t="s">
        <v>17</v>
      </c>
      <c r="G31" s="12"/>
      <c r="H31" s="11">
        <v>5377350</v>
      </c>
      <c r="I31" s="10" t="s">
        <v>29</v>
      </c>
    </row>
    <row r="32" spans="1:9" ht="20.100000000000001" customHeight="1">
      <c r="A32" s="8">
        <v>28</v>
      </c>
      <c r="B32" s="9">
        <v>42734</v>
      </c>
      <c r="C32" s="8" t="s">
        <v>44</v>
      </c>
      <c r="D32" s="10" t="s">
        <v>35</v>
      </c>
      <c r="E32" s="8" t="s">
        <v>159</v>
      </c>
      <c r="F32" s="13" t="s">
        <v>13</v>
      </c>
      <c r="G32" s="12"/>
      <c r="H32" s="11">
        <v>13242450</v>
      </c>
      <c r="I32" s="10" t="s">
        <v>29</v>
      </c>
    </row>
    <row r="33" spans="1:9" ht="20.100000000000001" customHeight="1">
      <c r="A33" s="8"/>
      <c r="B33" s="9"/>
      <c r="C33" s="8"/>
      <c r="D33" s="10"/>
      <c r="E33" s="8"/>
      <c r="F33" s="8"/>
      <c r="G33" s="12"/>
      <c r="H33" s="11"/>
      <c r="I33" s="10"/>
    </row>
    <row r="34" spans="1:9" ht="20.100000000000001" customHeight="1">
      <c r="A34" s="15"/>
      <c r="B34" s="16"/>
      <c r="C34" s="92" t="s">
        <v>121</v>
      </c>
      <c r="D34" s="93"/>
      <c r="E34" s="93"/>
      <c r="F34" s="94"/>
      <c r="G34" s="17">
        <f>SUM(G5:G33)</f>
        <v>900</v>
      </c>
      <c r="H34" s="17">
        <f>SUM(H5:H33)</f>
        <v>2236079470</v>
      </c>
      <c r="I34" s="18"/>
    </row>
    <row r="35" spans="1:9" ht="20.100000000000001" customHeight="1">
      <c r="A35" s="88" t="s">
        <v>160</v>
      </c>
      <c r="B35" s="89"/>
      <c r="C35" s="8"/>
      <c r="D35" s="10"/>
      <c r="E35" s="8"/>
      <c r="F35" s="8"/>
      <c r="G35" s="12"/>
      <c r="H35" s="11"/>
      <c r="I35" s="10"/>
    </row>
    <row r="36" spans="1:9" ht="20.100000000000001" customHeight="1">
      <c r="A36" s="8">
        <v>1</v>
      </c>
      <c r="B36" s="9">
        <v>42738</v>
      </c>
      <c r="C36" s="8" t="s">
        <v>48</v>
      </c>
      <c r="D36" s="10" t="s">
        <v>34</v>
      </c>
      <c r="E36" s="8" t="s">
        <v>161</v>
      </c>
      <c r="F36" s="13" t="s">
        <v>111</v>
      </c>
      <c r="G36" s="12"/>
      <c r="H36" s="11">
        <v>64243410</v>
      </c>
      <c r="I36" s="10"/>
    </row>
    <row r="37" spans="1:9" ht="20.100000000000001" customHeight="1">
      <c r="A37" s="8">
        <v>2</v>
      </c>
      <c r="B37" s="9">
        <v>42738</v>
      </c>
      <c r="C37" s="8" t="s">
        <v>108</v>
      </c>
      <c r="D37" s="10" t="s">
        <v>10</v>
      </c>
      <c r="E37" s="8" t="s">
        <v>164</v>
      </c>
      <c r="F37" s="13" t="s">
        <v>12</v>
      </c>
      <c r="G37" s="12"/>
      <c r="H37" s="11">
        <v>112947912</v>
      </c>
      <c r="I37" s="10" t="s">
        <v>165</v>
      </c>
    </row>
    <row r="38" spans="1:9" ht="20.100000000000001" customHeight="1">
      <c r="A38" s="8">
        <v>3</v>
      </c>
      <c r="B38" s="9">
        <v>42739</v>
      </c>
      <c r="C38" s="8" t="s">
        <v>93</v>
      </c>
      <c r="D38" s="10" t="s">
        <v>94</v>
      </c>
      <c r="E38" s="8" t="s">
        <v>162</v>
      </c>
      <c r="F38" s="13" t="s">
        <v>180</v>
      </c>
      <c r="G38" s="12"/>
      <c r="H38" s="11">
        <v>64243410</v>
      </c>
      <c r="I38" s="10"/>
    </row>
    <row r="39" spans="1:9" ht="20.100000000000001" customHeight="1">
      <c r="A39" s="8">
        <v>4</v>
      </c>
      <c r="B39" s="9">
        <v>42740</v>
      </c>
      <c r="C39" s="8" t="s">
        <v>170</v>
      </c>
      <c r="D39" s="10" t="s">
        <v>171</v>
      </c>
      <c r="E39" s="8" t="s">
        <v>172</v>
      </c>
      <c r="F39" s="8" t="s">
        <v>21</v>
      </c>
      <c r="G39" s="12"/>
      <c r="H39" s="11">
        <v>38815825</v>
      </c>
      <c r="I39" s="10" t="s">
        <v>173</v>
      </c>
    </row>
    <row r="40" spans="1:9" ht="20.100000000000001" customHeight="1">
      <c r="A40" s="8">
        <v>5</v>
      </c>
      <c r="B40" s="9">
        <v>42741</v>
      </c>
      <c r="C40" s="8" t="s">
        <v>174</v>
      </c>
      <c r="D40" s="10" t="s">
        <v>175</v>
      </c>
      <c r="E40" s="8" t="s">
        <v>176</v>
      </c>
      <c r="F40" s="13" t="s">
        <v>177</v>
      </c>
      <c r="G40" s="12"/>
      <c r="H40" s="11">
        <v>40174900</v>
      </c>
      <c r="I40" s="10" t="s">
        <v>173</v>
      </c>
    </row>
    <row r="41" spans="1:9" ht="20.100000000000001" customHeight="1">
      <c r="A41" s="8">
        <v>6</v>
      </c>
      <c r="B41" s="9">
        <v>42744</v>
      </c>
      <c r="C41" s="8" t="s">
        <v>23</v>
      </c>
      <c r="D41" s="10" t="s">
        <v>179</v>
      </c>
      <c r="E41" s="8" t="s">
        <v>178</v>
      </c>
      <c r="F41" s="8" t="s">
        <v>24</v>
      </c>
      <c r="G41" s="12"/>
      <c r="H41" s="11">
        <v>56389200</v>
      </c>
      <c r="I41" s="10" t="s">
        <v>173</v>
      </c>
    </row>
    <row r="42" spans="1:9" ht="20.100000000000001" customHeight="1">
      <c r="A42" s="8">
        <v>7</v>
      </c>
      <c r="B42" s="9"/>
      <c r="C42" s="8"/>
      <c r="D42" s="10"/>
      <c r="E42" s="8"/>
      <c r="F42" s="8"/>
      <c r="G42" s="12"/>
      <c r="H42" s="11"/>
      <c r="I42" s="10"/>
    </row>
    <row r="43" spans="1:9" ht="20.100000000000001" customHeight="1">
      <c r="A43" s="8">
        <v>8</v>
      </c>
      <c r="B43" s="9"/>
      <c r="C43" s="8"/>
      <c r="D43" s="10"/>
      <c r="E43" s="8"/>
      <c r="F43" s="8"/>
      <c r="G43" s="12"/>
      <c r="H43" s="11"/>
      <c r="I43" s="10"/>
    </row>
    <row r="44" spans="1:9" ht="20.100000000000001" customHeight="1">
      <c r="A44" s="8">
        <v>9</v>
      </c>
      <c r="B44" s="9"/>
      <c r="C44" s="8"/>
      <c r="D44" s="10"/>
      <c r="E44" s="8"/>
      <c r="F44" s="8"/>
      <c r="G44" s="12"/>
      <c r="H44" s="11"/>
      <c r="I44" s="10"/>
    </row>
    <row r="45" spans="1:9" ht="20.100000000000001" customHeight="1">
      <c r="A45" s="8">
        <v>10</v>
      </c>
      <c r="B45" s="9"/>
      <c r="C45" s="8"/>
      <c r="D45" s="10"/>
      <c r="E45" s="8"/>
      <c r="F45" s="8"/>
      <c r="G45" s="12"/>
      <c r="H45" s="11"/>
      <c r="I45" s="10"/>
    </row>
    <row r="46" spans="1:9" ht="20.100000000000001" customHeight="1">
      <c r="A46" s="8">
        <v>11</v>
      </c>
      <c r="B46" s="9"/>
      <c r="C46" s="8"/>
      <c r="D46" s="10"/>
      <c r="E46" s="8"/>
      <c r="F46" s="8"/>
      <c r="G46" s="12"/>
      <c r="H46" s="11"/>
      <c r="I46" s="10"/>
    </row>
    <row r="47" spans="1:9" ht="20.100000000000001" customHeight="1">
      <c r="A47" s="8">
        <v>12</v>
      </c>
      <c r="B47" s="9"/>
      <c r="C47" s="8"/>
      <c r="D47" s="10"/>
      <c r="E47" s="8"/>
      <c r="F47" s="8"/>
      <c r="G47" s="12"/>
      <c r="H47" s="11"/>
      <c r="I47" s="10"/>
    </row>
    <row r="48" spans="1:9" ht="20.100000000000001" customHeight="1">
      <c r="A48" s="8">
        <v>13</v>
      </c>
      <c r="B48" s="9"/>
      <c r="C48" s="8"/>
      <c r="D48" s="10"/>
      <c r="E48" s="8"/>
      <c r="F48" s="8"/>
      <c r="G48" s="12"/>
      <c r="H48" s="11"/>
      <c r="I48" s="10"/>
    </row>
    <row r="49" spans="1:9" ht="20.100000000000001" customHeight="1">
      <c r="A49" s="8">
        <v>14</v>
      </c>
      <c r="B49" s="9"/>
      <c r="C49" s="8"/>
      <c r="D49" s="10"/>
      <c r="E49" s="8"/>
      <c r="F49" s="8"/>
      <c r="G49" s="12"/>
      <c r="H49" s="11"/>
      <c r="I49" s="10"/>
    </row>
    <row r="50" spans="1:9" ht="20.100000000000001" customHeight="1">
      <c r="A50" s="8">
        <v>15</v>
      </c>
      <c r="B50" s="9"/>
      <c r="C50" s="8"/>
      <c r="D50" s="10"/>
      <c r="E50" s="8"/>
      <c r="F50" s="8"/>
      <c r="G50" s="12"/>
      <c r="H50" s="11"/>
      <c r="I50" s="10"/>
    </row>
    <row r="51" spans="1:9" ht="20.100000000000001" customHeight="1">
      <c r="A51" s="8">
        <v>16</v>
      </c>
      <c r="B51" s="9"/>
      <c r="C51" s="8"/>
      <c r="D51" s="10"/>
      <c r="E51" s="8"/>
      <c r="F51" s="8"/>
      <c r="G51" s="12"/>
      <c r="H51" s="11"/>
      <c r="I51" s="10"/>
    </row>
    <row r="52" spans="1:9" ht="20.100000000000001" customHeight="1">
      <c r="A52" s="8">
        <v>17</v>
      </c>
      <c r="B52" s="9"/>
      <c r="C52" s="8"/>
      <c r="D52" s="10"/>
      <c r="E52" s="8"/>
      <c r="F52" s="8"/>
      <c r="G52" s="12"/>
      <c r="H52" s="11"/>
      <c r="I52" s="10"/>
    </row>
    <row r="53" spans="1:9" ht="20.100000000000001" customHeight="1">
      <c r="A53" s="8">
        <v>18</v>
      </c>
      <c r="B53" s="9"/>
      <c r="C53" s="8"/>
      <c r="D53" s="10"/>
      <c r="E53" s="8"/>
      <c r="F53" s="8"/>
      <c r="G53" s="12"/>
      <c r="H53" s="11"/>
      <c r="I53" s="10"/>
    </row>
    <row r="54" spans="1:9" ht="20.100000000000001" customHeight="1">
      <c r="A54" s="8">
        <v>19</v>
      </c>
      <c r="B54" s="9"/>
      <c r="C54" s="8"/>
      <c r="D54" s="10"/>
      <c r="E54" s="8"/>
      <c r="F54" s="8"/>
      <c r="G54" s="12"/>
      <c r="H54" s="11"/>
      <c r="I54" s="10"/>
    </row>
    <row r="55" spans="1:9" ht="20.100000000000001" customHeight="1">
      <c r="A55" s="8">
        <v>20</v>
      </c>
      <c r="B55" s="9"/>
      <c r="C55" s="8"/>
      <c r="D55" s="10"/>
      <c r="E55" s="8"/>
      <c r="F55" s="8"/>
      <c r="G55" s="12"/>
      <c r="H55" s="11"/>
      <c r="I55" s="10"/>
    </row>
    <row r="56" spans="1:9" ht="20.100000000000001" customHeight="1">
      <c r="A56" s="8"/>
      <c r="B56" s="9"/>
      <c r="C56" s="8"/>
      <c r="D56" s="10"/>
      <c r="E56" s="8"/>
      <c r="F56" s="8"/>
      <c r="G56" s="12"/>
      <c r="H56" s="11"/>
      <c r="I56" s="10"/>
    </row>
    <row r="57" spans="1:9" ht="20.100000000000001" customHeight="1">
      <c r="A57" s="8"/>
      <c r="B57" s="9"/>
      <c r="C57" s="8"/>
      <c r="D57" s="10"/>
      <c r="E57" s="8"/>
      <c r="F57" s="8"/>
      <c r="G57" s="12"/>
      <c r="H57" s="11"/>
      <c r="I57" s="10"/>
    </row>
    <row r="58" spans="1:9" ht="20.100000000000001" customHeight="1">
      <c r="A58" s="8"/>
      <c r="B58" s="9"/>
      <c r="C58" s="8"/>
      <c r="D58" s="10"/>
      <c r="E58" s="8"/>
      <c r="F58" s="8"/>
      <c r="G58" s="12"/>
      <c r="H58" s="11"/>
      <c r="I58" s="10"/>
    </row>
    <row r="59" spans="1:9" ht="20.100000000000001" customHeight="1">
      <c r="A59" s="8"/>
      <c r="B59" s="9"/>
      <c r="C59" s="8"/>
      <c r="D59" s="10"/>
      <c r="E59" s="8"/>
      <c r="F59" s="8"/>
      <c r="G59" s="12"/>
      <c r="H59" s="11"/>
      <c r="I59" s="10"/>
    </row>
    <row r="60" spans="1:9" ht="20.100000000000001" customHeight="1">
      <c r="A60" s="8"/>
      <c r="B60" s="9"/>
      <c r="C60" s="8"/>
      <c r="D60" s="10"/>
      <c r="E60" s="8"/>
      <c r="F60" s="8"/>
      <c r="G60" s="12"/>
      <c r="H60" s="11"/>
      <c r="I60" s="10"/>
    </row>
    <row r="61" spans="1:9" ht="20.100000000000001" customHeight="1">
      <c r="A61" s="8"/>
      <c r="B61" s="9"/>
      <c r="C61" s="8"/>
      <c r="D61" s="10"/>
      <c r="E61" s="8"/>
      <c r="F61" s="8"/>
      <c r="G61" s="12"/>
      <c r="H61" s="11"/>
      <c r="I61" s="10"/>
    </row>
    <row r="62" spans="1:9" ht="20.100000000000001" customHeight="1">
      <c r="A62" s="8"/>
      <c r="B62" s="9"/>
      <c r="C62" s="8"/>
      <c r="D62" s="10"/>
      <c r="E62" s="8"/>
      <c r="F62" s="8"/>
      <c r="G62" s="12"/>
      <c r="H62" s="11"/>
      <c r="I62" s="10"/>
    </row>
    <row r="63" spans="1:9" ht="20.100000000000001" customHeight="1">
      <c r="A63" s="8"/>
      <c r="B63" s="9"/>
      <c r="C63" s="8"/>
      <c r="D63" s="10"/>
      <c r="E63" s="8"/>
      <c r="F63" s="8"/>
      <c r="G63" s="12"/>
      <c r="H63" s="11"/>
      <c r="I63" s="10"/>
    </row>
    <row r="64" spans="1:9" ht="20.100000000000001" customHeight="1">
      <c r="A64" s="8"/>
      <c r="B64" s="9"/>
      <c r="C64" s="8"/>
      <c r="D64" s="10"/>
      <c r="E64" s="8"/>
      <c r="F64" s="8"/>
      <c r="G64" s="12"/>
      <c r="H64" s="11"/>
      <c r="I64" s="10"/>
    </row>
    <row r="65" spans="1:9" ht="20.100000000000001" customHeight="1">
      <c r="A65" s="8"/>
      <c r="B65" s="9"/>
      <c r="C65" s="8"/>
      <c r="D65" s="10"/>
      <c r="E65" s="8"/>
      <c r="F65" s="8"/>
      <c r="G65" s="12"/>
      <c r="H65" s="11"/>
      <c r="I65" s="10"/>
    </row>
    <row r="66" spans="1:9" ht="20.100000000000001" customHeight="1">
      <c r="A66" s="8"/>
      <c r="B66" s="9"/>
      <c r="C66" s="8"/>
      <c r="D66" s="10"/>
      <c r="E66" s="8"/>
      <c r="F66" s="8"/>
      <c r="G66" s="12"/>
      <c r="H66" s="11"/>
      <c r="I66" s="10"/>
    </row>
    <row r="67" spans="1:9" ht="20.100000000000001" customHeight="1">
      <c r="A67" s="8"/>
      <c r="B67" s="9"/>
      <c r="C67" s="8"/>
      <c r="D67" s="10"/>
      <c r="E67" s="8"/>
      <c r="F67" s="8"/>
      <c r="G67" s="12"/>
      <c r="H67" s="11"/>
      <c r="I67" s="10"/>
    </row>
    <row r="68" spans="1:9" ht="20.100000000000001" customHeight="1">
      <c r="A68" s="8"/>
      <c r="B68" s="9"/>
      <c r="C68" s="8"/>
      <c r="D68" s="10"/>
      <c r="E68" s="8"/>
      <c r="F68" s="8"/>
      <c r="G68" s="12"/>
      <c r="H68" s="11"/>
      <c r="I68" s="10"/>
    </row>
    <row r="69" spans="1:9" ht="20.100000000000001" customHeight="1">
      <c r="A69" s="8"/>
      <c r="B69" s="9"/>
      <c r="C69" s="8"/>
      <c r="D69" s="10"/>
      <c r="E69" s="8"/>
      <c r="F69" s="8"/>
      <c r="G69" s="12"/>
      <c r="H69" s="11"/>
      <c r="I69" s="10"/>
    </row>
    <row r="70" spans="1:9" ht="20.100000000000001" customHeight="1">
      <c r="A70" s="8"/>
      <c r="B70" s="9"/>
      <c r="C70" s="8"/>
      <c r="D70" s="10"/>
      <c r="E70" s="8"/>
      <c r="F70" s="8"/>
      <c r="G70" s="12"/>
      <c r="H70" s="11"/>
      <c r="I70" s="10"/>
    </row>
    <row r="71" spans="1:9" ht="20.100000000000001" customHeight="1">
      <c r="A71" s="8"/>
      <c r="B71" s="9"/>
      <c r="C71" s="8"/>
      <c r="D71" s="10"/>
      <c r="E71" s="8"/>
      <c r="F71" s="8"/>
      <c r="G71" s="12"/>
      <c r="H71" s="11"/>
      <c r="I71" s="10"/>
    </row>
    <row r="72" spans="1:9" ht="20.100000000000001" customHeight="1">
      <c r="A72" s="8"/>
      <c r="B72" s="9"/>
      <c r="C72" s="8"/>
      <c r="D72" s="10"/>
      <c r="E72" s="8"/>
      <c r="F72" s="8"/>
      <c r="G72" s="12"/>
      <c r="H72" s="11"/>
      <c r="I72" s="10"/>
    </row>
    <row r="73" spans="1:9" ht="20.100000000000001" customHeight="1">
      <c r="A73" s="8"/>
      <c r="B73" s="9"/>
      <c r="C73" s="8"/>
      <c r="D73" s="10"/>
      <c r="E73" s="8"/>
      <c r="F73" s="8"/>
      <c r="G73" s="12"/>
      <c r="H73" s="11"/>
      <c r="I73" s="10"/>
    </row>
    <row r="74" spans="1:9" ht="20.100000000000001" customHeight="1">
      <c r="A74" s="8"/>
      <c r="B74" s="9"/>
      <c r="C74" s="8"/>
      <c r="D74" s="10"/>
      <c r="E74" s="8"/>
      <c r="F74" s="8"/>
      <c r="G74" s="12"/>
      <c r="H74" s="11"/>
      <c r="I74" s="10"/>
    </row>
    <row r="75" spans="1:9" ht="20.100000000000001" customHeight="1">
      <c r="A75" s="8"/>
      <c r="B75" s="9"/>
      <c r="C75" s="8"/>
      <c r="D75" s="10"/>
      <c r="E75" s="8"/>
      <c r="F75" s="8"/>
      <c r="G75" s="12"/>
      <c r="H75" s="11"/>
      <c r="I75" s="10"/>
    </row>
    <row r="76" spans="1:9" ht="20.100000000000001" customHeight="1">
      <c r="A76" s="8"/>
      <c r="B76" s="9"/>
      <c r="C76" s="8"/>
      <c r="D76" s="10"/>
      <c r="E76" s="8"/>
      <c r="F76" s="8"/>
      <c r="G76" s="12"/>
      <c r="H76" s="11"/>
      <c r="I76" s="10"/>
    </row>
    <row r="77" spans="1:9" ht="20.100000000000001" customHeight="1">
      <c r="A77" s="8"/>
      <c r="B77" s="9"/>
      <c r="C77" s="8"/>
      <c r="D77" s="10"/>
      <c r="E77" s="8"/>
      <c r="F77" s="8"/>
      <c r="G77" s="12"/>
      <c r="H77" s="11"/>
      <c r="I77" s="10"/>
    </row>
    <row r="78" spans="1:9" ht="20.100000000000001" customHeight="1">
      <c r="A78" s="8"/>
      <c r="B78" s="9"/>
      <c r="C78" s="8"/>
      <c r="D78" s="10"/>
      <c r="E78" s="8"/>
      <c r="F78" s="8"/>
      <c r="G78" s="12"/>
      <c r="H78" s="11"/>
      <c r="I78" s="10"/>
    </row>
    <row r="79" spans="1:9" ht="20.100000000000001" customHeight="1">
      <c r="A79" s="78"/>
      <c r="B79" s="79"/>
      <c r="C79" s="95" t="s">
        <v>28</v>
      </c>
      <c r="D79" s="96"/>
      <c r="E79" s="96"/>
      <c r="F79" s="97"/>
      <c r="G79" s="80">
        <f>SUM(G36:G78)</f>
        <v>0</v>
      </c>
      <c r="H79" s="80">
        <f>SUM(H36:H78)</f>
        <v>376814657</v>
      </c>
      <c r="I79" s="81"/>
    </row>
    <row r="80" spans="1:9" s="10" customFormat="1" ht="20.100000000000001" customHeight="1">
      <c r="A80" s="8"/>
      <c r="B80" s="9"/>
      <c r="C80" s="87"/>
      <c r="D80" s="87"/>
      <c r="E80" s="87"/>
      <c r="F80" s="87"/>
      <c r="G80" s="77"/>
      <c r="H80" s="77"/>
    </row>
    <row r="81" spans="1:8" s="10" customFormat="1" ht="20.100000000000001" customHeight="1">
      <c r="A81" s="8"/>
      <c r="B81" s="9"/>
      <c r="C81" s="87"/>
      <c r="D81" s="87"/>
      <c r="E81" s="87"/>
      <c r="F81" s="87"/>
      <c r="G81" s="77"/>
      <c r="H81" s="77"/>
    </row>
    <row r="82" spans="1:8" s="10" customFormat="1" ht="20.100000000000001" customHeight="1">
      <c r="A82" s="8"/>
      <c r="B82" s="9"/>
      <c r="C82" s="87"/>
      <c r="D82" s="87"/>
      <c r="E82" s="87"/>
      <c r="F82" s="87"/>
      <c r="G82" s="77"/>
      <c r="H82" s="77"/>
    </row>
    <row r="83" spans="1:8" s="10" customFormat="1" ht="20.100000000000001" customHeight="1">
      <c r="A83" s="8"/>
      <c r="B83" s="9"/>
      <c r="C83" s="87"/>
      <c r="D83" s="87"/>
      <c r="E83" s="87"/>
      <c r="F83" s="87"/>
      <c r="G83" s="77"/>
      <c r="H83" s="77"/>
    </row>
    <row r="84" spans="1:8" s="10" customFormat="1" ht="20.100000000000001" customHeight="1">
      <c r="A84" s="8"/>
      <c r="B84" s="9"/>
      <c r="C84" s="87"/>
      <c r="D84" s="87"/>
      <c r="E84" s="87"/>
      <c r="F84" s="87"/>
      <c r="G84" s="77"/>
      <c r="H84" s="77"/>
    </row>
    <row r="85" spans="1:8" s="10" customFormat="1" ht="20.100000000000001" customHeight="1">
      <c r="A85" s="8"/>
      <c r="B85" s="9"/>
      <c r="C85" s="87"/>
      <c r="D85" s="87"/>
      <c r="E85" s="87"/>
      <c r="F85" s="87"/>
      <c r="G85" s="77"/>
      <c r="H85" s="77"/>
    </row>
    <row r="86" spans="1:8" s="10" customFormat="1" ht="20.100000000000001" customHeight="1">
      <c r="A86" s="8"/>
      <c r="B86" s="9"/>
      <c r="C86" s="87"/>
      <c r="D86" s="87"/>
      <c r="E86" s="87"/>
      <c r="F86" s="87"/>
      <c r="G86" s="77"/>
      <c r="H86" s="77"/>
    </row>
    <row r="87" spans="1:8" s="10" customFormat="1" ht="20.100000000000001" customHeight="1">
      <c r="A87" s="8"/>
      <c r="B87" s="9"/>
      <c r="C87" s="87"/>
      <c r="D87" s="87"/>
      <c r="E87" s="87"/>
      <c r="F87" s="87"/>
      <c r="G87" s="77"/>
      <c r="H87" s="77"/>
    </row>
    <row r="88" spans="1:8" s="10" customFormat="1" ht="20.100000000000001" customHeight="1">
      <c r="A88" s="8"/>
      <c r="B88" s="9"/>
      <c r="C88" s="87"/>
      <c r="D88" s="87"/>
      <c r="E88" s="87"/>
      <c r="F88" s="87"/>
      <c r="G88" s="77"/>
      <c r="H88" s="77"/>
    </row>
    <row r="89" spans="1:8" s="10" customFormat="1" ht="20.100000000000001" customHeight="1">
      <c r="A89" s="8"/>
      <c r="B89" s="9"/>
      <c r="C89" s="87"/>
      <c r="D89" s="87"/>
      <c r="E89" s="87"/>
      <c r="F89" s="87"/>
      <c r="G89" s="77"/>
      <c r="H89" s="77"/>
    </row>
    <row r="90" spans="1:8" s="10" customFormat="1" ht="20.100000000000001" customHeight="1">
      <c r="A90" s="8"/>
      <c r="B90" s="9"/>
      <c r="C90" s="87"/>
      <c r="D90" s="87"/>
      <c r="E90" s="87"/>
      <c r="F90" s="87"/>
      <c r="G90" s="77"/>
      <c r="H90" s="77"/>
    </row>
    <row r="91" spans="1:8" s="10" customFormat="1" ht="20.100000000000001" customHeight="1">
      <c r="A91" s="8"/>
      <c r="B91" s="9"/>
      <c r="C91" s="87"/>
      <c r="D91" s="87"/>
      <c r="E91" s="87"/>
      <c r="F91" s="87"/>
      <c r="G91" s="77"/>
      <c r="H91" s="77"/>
    </row>
    <row r="92" spans="1:8" s="10" customFormat="1" ht="20.100000000000001" customHeight="1">
      <c r="A92" s="8"/>
      <c r="B92" s="9"/>
      <c r="C92" s="87"/>
      <c r="D92" s="87"/>
      <c r="E92" s="87"/>
      <c r="F92" s="87"/>
      <c r="G92" s="77"/>
      <c r="H92" s="77"/>
    </row>
    <row r="93" spans="1:8" s="10" customFormat="1" ht="20.100000000000001" customHeight="1">
      <c r="A93" s="8"/>
      <c r="B93" s="9"/>
      <c r="C93" s="87"/>
      <c r="D93" s="87"/>
      <c r="E93" s="87"/>
      <c r="F93" s="87"/>
      <c r="G93" s="77"/>
      <c r="H93" s="77"/>
    </row>
    <row r="94" spans="1:8" s="10" customFormat="1" ht="20.100000000000001" customHeight="1">
      <c r="A94" s="8"/>
      <c r="B94" s="9"/>
      <c r="C94" s="87"/>
      <c r="D94" s="87"/>
      <c r="E94" s="87"/>
      <c r="F94" s="87"/>
      <c r="G94" s="77"/>
      <c r="H94" s="77"/>
    </row>
    <row r="95" spans="1:8" s="10" customFormat="1" ht="20.100000000000001" customHeight="1">
      <c r="A95" s="8"/>
      <c r="B95" s="9"/>
      <c r="C95" s="87"/>
      <c r="D95" s="87"/>
      <c r="E95" s="87"/>
      <c r="F95" s="87"/>
      <c r="G95" s="77"/>
      <c r="H95" s="77"/>
    </row>
    <row r="96" spans="1:8" s="10" customFormat="1" ht="20.100000000000001" customHeight="1">
      <c r="A96" s="8"/>
      <c r="B96" s="9"/>
      <c r="C96" s="87"/>
      <c r="D96" s="87"/>
      <c r="E96" s="87"/>
      <c r="F96" s="87"/>
      <c r="G96" s="77"/>
      <c r="H96" s="77"/>
    </row>
    <row r="97" spans="1:9" s="10" customFormat="1" ht="20.100000000000001" customHeight="1">
      <c r="A97" s="8"/>
      <c r="B97" s="9"/>
      <c r="C97" s="87"/>
      <c r="D97" s="87"/>
      <c r="E97" s="87"/>
      <c r="F97" s="87"/>
      <c r="G97" s="77"/>
      <c r="H97" s="77"/>
    </row>
    <row r="98" spans="1:9" s="10" customFormat="1" ht="20.100000000000001" customHeight="1">
      <c r="A98" s="8"/>
      <c r="B98" s="9"/>
      <c r="C98" s="87"/>
      <c r="D98" s="87"/>
      <c r="E98" s="87"/>
      <c r="F98" s="87"/>
      <c r="G98" s="77"/>
      <c r="H98" s="77"/>
    </row>
    <row r="99" spans="1:9" s="10" customFormat="1" ht="20.100000000000001" customHeight="1">
      <c r="A99" s="8"/>
      <c r="B99" s="9"/>
      <c r="C99" s="87"/>
      <c r="D99" s="87"/>
      <c r="E99" s="87"/>
      <c r="F99" s="87"/>
      <c r="G99" s="77"/>
      <c r="H99" s="77"/>
    </row>
    <row r="100" spans="1:9" s="10" customFormat="1" ht="20.100000000000001" customHeight="1">
      <c r="A100" s="8"/>
      <c r="B100" s="9"/>
      <c r="C100" s="87"/>
      <c r="D100" s="87"/>
      <c r="E100" s="87"/>
      <c r="F100" s="87"/>
      <c r="G100" s="77"/>
      <c r="H100" s="77"/>
    </row>
    <row r="101" spans="1:9" s="10" customFormat="1" ht="20.100000000000001" customHeight="1">
      <c r="A101" s="8"/>
      <c r="B101" s="9"/>
      <c r="C101" s="87"/>
      <c r="D101" s="87"/>
      <c r="E101" s="87"/>
      <c r="F101" s="87"/>
      <c r="G101" s="77"/>
      <c r="H101" s="77"/>
    </row>
    <row r="102" spans="1:9" ht="20.100000000000001" customHeight="1">
      <c r="A102" s="82"/>
      <c r="B102" s="83"/>
      <c r="C102" s="82"/>
      <c r="D102" s="84"/>
      <c r="E102" s="82"/>
      <c r="F102" s="82"/>
      <c r="G102" s="85"/>
      <c r="H102" s="86"/>
      <c r="I102" s="84"/>
    </row>
    <row r="103" spans="1:9" ht="20.100000000000001" customHeight="1">
      <c r="A103" s="8"/>
      <c r="B103" s="9"/>
      <c r="C103" s="8"/>
      <c r="D103" s="10"/>
      <c r="E103" s="8"/>
      <c r="F103" s="8"/>
      <c r="G103" s="12"/>
      <c r="H103" s="11"/>
      <c r="I103" s="10"/>
    </row>
    <row r="104" spans="1:9" ht="20.100000000000001" customHeight="1">
      <c r="A104" s="8"/>
      <c r="B104" s="9"/>
      <c r="C104" s="8"/>
      <c r="D104" s="10"/>
      <c r="E104" s="8"/>
      <c r="F104" s="8"/>
      <c r="G104" s="12"/>
      <c r="H104" s="11"/>
      <c r="I104" s="10"/>
    </row>
    <row r="105" spans="1:9" ht="20.100000000000001" customHeight="1">
      <c r="A105" s="8"/>
      <c r="B105" s="9"/>
      <c r="C105" s="8"/>
      <c r="D105" s="10"/>
      <c r="E105" s="8"/>
      <c r="F105" s="8"/>
      <c r="G105" s="12"/>
      <c r="H105" s="11"/>
      <c r="I105" s="10"/>
    </row>
  </sheetData>
  <mergeCells count="4">
    <mergeCell ref="A35:B35"/>
    <mergeCell ref="A4:B4"/>
    <mergeCell ref="C34:F34"/>
    <mergeCell ref="C79:F79"/>
  </mergeCell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K38"/>
  <sheetViews>
    <sheetView topLeftCell="A4" workbookViewId="0">
      <selection activeCell="I22" sqref="I22"/>
    </sheetView>
  </sheetViews>
  <sheetFormatPr defaultRowHeight="18" customHeight="1"/>
  <cols>
    <col min="1" max="1" width="3.7109375" style="2" customWidth="1"/>
    <col min="2" max="2" width="5" style="19" customWidth="1"/>
    <col min="3" max="3" width="10.140625" style="20" bestFit="1" customWidth="1"/>
    <col min="4" max="4" width="9" style="19" bestFit="1" customWidth="1"/>
    <col min="5" max="5" width="52.42578125" style="2" customWidth="1"/>
    <col min="6" max="6" width="19.7109375" style="19" bestFit="1" customWidth="1"/>
    <col min="7" max="7" width="7.42578125" style="19" bestFit="1" customWidth="1"/>
    <col min="8" max="8" width="7.5703125" style="21" bestFit="1" customWidth="1"/>
    <col min="9" max="9" width="19.7109375" style="45" customWidth="1"/>
    <col min="10" max="10" width="45.28515625" style="2" bestFit="1" customWidth="1"/>
    <col min="11" max="11" width="75.7109375" style="2" bestFit="1" customWidth="1"/>
    <col min="12" max="16384" width="9.140625" style="2"/>
  </cols>
  <sheetData>
    <row r="1" spans="2:11" s="26" customFormat="1" ht="18" customHeight="1">
      <c r="B1" s="23" t="s">
        <v>51</v>
      </c>
      <c r="C1" s="23"/>
      <c r="D1" s="24"/>
      <c r="E1" s="23"/>
      <c r="F1" s="24"/>
      <c r="G1" s="24"/>
      <c r="H1" s="23"/>
      <c r="I1" s="25"/>
      <c r="J1" s="23"/>
    </row>
    <row r="2" spans="2:11" s="26" customFormat="1" ht="18" customHeight="1">
      <c r="B2" s="23" t="s">
        <v>167</v>
      </c>
      <c r="C2" s="23"/>
      <c r="D2" s="24"/>
      <c r="E2" s="23"/>
      <c r="F2" s="24"/>
      <c r="G2" s="24"/>
      <c r="H2" s="23"/>
      <c r="I2" s="25"/>
      <c r="J2" s="23"/>
    </row>
    <row r="3" spans="2:11" s="26" customFormat="1" ht="18" customHeight="1">
      <c r="B3" s="27"/>
      <c r="C3" s="28"/>
      <c r="D3" s="27"/>
      <c r="F3" s="27"/>
      <c r="G3" s="27"/>
      <c r="H3" s="29"/>
      <c r="I3" s="30"/>
    </row>
    <row r="4" spans="2:11" s="24" customFormat="1" ht="18" customHeight="1">
      <c r="B4" s="31" t="s">
        <v>0</v>
      </c>
      <c r="C4" s="32" t="s">
        <v>52</v>
      </c>
      <c r="D4" s="31" t="s">
        <v>53</v>
      </c>
      <c r="E4" s="31" t="s">
        <v>3</v>
      </c>
      <c r="F4" s="31" t="s">
        <v>4</v>
      </c>
      <c r="G4" s="31" t="s">
        <v>5</v>
      </c>
      <c r="H4" s="33" t="s">
        <v>6</v>
      </c>
      <c r="I4" s="34" t="s">
        <v>7</v>
      </c>
      <c r="J4" s="31" t="s">
        <v>54</v>
      </c>
    </row>
    <row r="5" spans="2:11" s="27" customFormat="1" ht="18" customHeight="1">
      <c r="B5" s="14">
        <v>1</v>
      </c>
      <c r="C5" s="9">
        <v>42719</v>
      </c>
      <c r="D5" s="8" t="s">
        <v>101</v>
      </c>
      <c r="E5" s="10" t="s">
        <v>104</v>
      </c>
      <c r="F5" s="8" t="s">
        <v>152</v>
      </c>
      <c r="G5" s="13" t="s">
        <v>27</v>
      </c>
      <c r="H5" s="12"/>
      <c r="I5" s="11">
        <v>141067000</v>
      </c>
      <c r="J5" s="10" t="s">
        <v>29</v>
      </c>
      <c r="K5" s="35"/>
    </row>
    <row r="6" spans="2:11" s="27" customFormat="1" ht="18" customHeight="1">
      <c r="B6" s="14">
        <v>2</v>
      </c>
      <c r="C6" s="9">
        <v>42727</v>
      </c>
      <c r="D6" s="8" t="s">
        <v>38</v>
      </c>
      <c r="E6" s="10" t="s">
        <v>46</v>
      </c>
      <c r="F6" s="8" t="s">
        <v>153</v>
      </c>
      <c r="G6" s="13" t="s">
        <v>16</v>
      </c>
      <c r="H6" s="12"/>
      <c r="I6" s="11">
        <v>10865600</v>
      </c>
      <c r="J6" s="10" t="s">
        <v>29</v>
      </c>
      <c r="K6" s="35"/>
    </row>
    <row r="7" spans="2:11" s="27" customFormat="1" ht="18" customHeight="1">
      <c r="B7" s="14">
        <v>3</v>
      </c>
      <c r="C7" s="9">
        <v>42731</v>
      </c>
      <c r="D7" s="8" t="s">
        <v>100</v>
      </c>
      <c r="E7" s="10" t="s">
        <v>114</v>
      </c>
      <c r="F7" s="8" t="s">
        <v>153</v>
      </c>
      <c r="G7" s="13" t="s">
        <v>11</v>
      </c>
      <c r="H7" s="12"/>
      <c r="I7" s="11">
        <v>14014350</v>
      </c>
      <c r="J7" s="10" t="s">
        <v>29</v>
      </c>
      <c r="K7" s="35"/>
    </row>
    <row r="8" spans="2:11" s="27" customFormat="1" ht="18" customHeight="1">
      <c r="B8" s="14">
        <v>4</v>
      </c>
      <c r="C8" s="9">
        <v>42731</v>
      </c>
      <c r="D8" s="8" t="s">
        <v>113</v>
      </c>
      <c r="E8" s="10" t="s">
        <v>98</v>
      </c>
      <c r="F8" s="8" t="s">
        <v>154</v>
      </c>
      <c r="G8" s="13" t="s">
        <v>97</v>
      </c>
      <c r="H8" s="12"/>
      <c r="I8" s="11">
        <v>27375600</v>
      </c>
      <c r="J8" s="10" t="s">
        <v>29</v>
      </c>
      <c r="K8" s="35"/>
    </row>
    <row r="9" spans="2:11" s="27" customFormat="1" ht="18" customHeight="1">
      <c r="B9" s="14">
        <v>5</v>
      </c>
      <c r="C9" s="9">
        <v>42733</v>
      </c>
      <c r="D9" s="8" t="s">
        <v>23</v>
      </c>
      <c r="E9" s="10" t="s">
        <v>155</v>
      </c>
      <c r="F9" s="8" t="s">
        <v>103</v>
      </c>
      <c r="G9" s="8" t="s">
        <v>24</v>
      </c>
      <c r="H9" s="12"/>
      <c r="I9" s="11">
        <v>29805800</v>
      </c>
      <c r="J9" s="10" t="s">
        <v>29</v>
      </c>
      <c r="K9" s="35"/>
    </row>
    <row r="10" spans="2:11" s="27" customFormat="1" ht="18" customHeight="1">
      <c r="B10" s="14">
        <v>6</v>
      </c>
      <c r="C10" s="9">
        <v>42733</v>
      </c>
      <c r="D10" s="8" t="s">
        <v>106</v>
      </c>
      <c r="E10" s="10" t="s">
        <v>30</v>
      </c>
      <c r="F10" s="8" t="s">
        <v>156</v>
      </c>
      <c r="G10" s="13" t="s">
        <v>26</v>
      </c>
      <c r="H10" s="12"/>
      <c r="I10" s="11">
        <v>29540850</v>
      </c>
      <c r="J10" s="10" t="s">
        <v>29</v>
      </c>
      <c r="K10" s="35"/>
    </row>
    <row r="11" spans="2:11" s="27" customFormat="1" ht="18" customHeight="1">
      <c r="B11" s="14">
        <v>7</v>
      </c>
      <c r="C11" s="9">
        <v>42734</v>
      </c>
      <c r="D11" s="8" t="s">
        <v>157</v>
      </c>
      <c r="E11" s="10" t="s">
        <v>50</v>
      </c>
      <c r="F11" s="8" t="s">
        <v>158</v>
      </c>
      <c r="G11" s="13" t="s">
        <v>17</v>
      </c>
      <c r="H11" s="12"/>
      <c r="I11" s="11">
        <v>5377350</v>
      </c>
      <c r="J11" s="10" t="s">
        <v>29</v>
      </c>
      <c r="K11" s="35"/>
    </row>
    <row r="12" spans="2:11" s="27" customFormat="1" ht="18" customHeight="1">
      <c r="B12" s="14">
        <v>8</v>
      </c>
      <c r="C12" s="9">
        <v>42734</v>
      </c>
      <c r="D12" s="8" t="s">
        <v>44</v>
      </c>
      <c r="E12" s="10" t="s">
        <v>35</v>
      </c>
      <c r="F12" s="8" t="s">
        <v>159</v>
      </c>
      <c r="G12" s="13" t="s">
        <v>13</v>
      </c>
      <c r="H12" s="12"/>
      <c r="I12" s="11">
        <v>13242450</v>
      </c>
      <c r="J12" s="10" t="s">
        <v>29</v>
      </c>
      <c r="K12" s="35"/>
    </row>
    <row r="13" spans="2:11" s="27" customFormat="1" ht="18" customHeight="1">
      <c r="B13" s="14">
        <v>9</v>
      </c>
      <c r="C13" s="9">
        <v>42738</v>
      </c>
      <c r="D13" s="8" t="s">
        <v>48</v>
      </c>
      <c r="E13" s="10" t="s">
        <v>34</v>
      </c>
      <c r="F13" s="8" t="s">
        <v>161</v>
      </c>
      <c r="G13" s="13" t="s">
        <v>111</v>
      </c>
      <c r="H13" s="12"/>
      <c r="I13" s="11">
        <v>64243410</v>
      </c>
      <c r="J13" s="10"/>
      <c r="K13" s="35"/>
    </row>
    <row r="14" spans="2:11" s="27" customFormat="1" ht="18" customHeight="1">
      <c r="B14" s="14">
        <v>10</v>
      </c>
      <c r="C14" s="9">
        <v>42738</v>
      </c>
      <c r="D14" s="8" t="s">
        <v>108</v>
      </c>
      <c r="E14" s="10" t="s">
        <v>10</v>
      </c>
      <c r="F14" s="8" t="s">
        <v>164</v>
      </c>
      <c r="G14" s="13" t="s">
        <v>12</v>
      </c>
      <c r="H14" s="12"/>
      <c r="I14" s="11">
        <v>112947912</v>
      </c>
      <c r="J14" s="10" t="s">
        <v>166</v>
      </c>
      <c r="K14" s="35"/>
    </row>
    <row r="15" spans="2:11" s="27" customFormat="1" ht="18" customHeight="1">
      <c r="B15" s="14">
        <v>11</v>
      </c>
      <c r="C15" s="9">
        <v>42739</v>
      </c>
      <c r="D15" s="8" t="s">
        <v>93</v>
      </c>
      <c r="E15" s="10" t="s">
        <v>94</v>
      </c>
      <c r="F15" s="8" t="s">
        <v>162</v>
      </c>
      <c r="G15" s="13" t="s">
        <v>180</v>
      </c>
      <c r="H15" s="12"/>
      <c r="I15" s="11">
        <v>64243410</v>
      </c>
      <c r="J15" s="10"/>
      <c r="K15" s="35"/>
    </row>
    <row r="16" spans="2:11" s="27" customFormat="1" ht="18" customHeight="1">
      <c r="B16" s="14">
        <v>12</v>
      </c>
      <c r="C16" s="9">
        <v>42740</v>
      </c>
      <c r="D16" s="8" t="s">
        <v>170</v>
      </c>
      <c r="E16" s="10" t="s">
        <v>171</v>
      </c>
      <c r="F16" s="8" t="s">
        <v>172</v>
      </c>
      <c r="G16" s="8" t="s">
        <v>21</v>
      </c>
      <c r="H16" s="12"/>
      <c r="I16" s="11">
        <v>38815825</v>
      </c>
      <c r="J16" s="10" t="s">
        <v>173</v>
      </c>
      <c r="K16" s="35"/>
    </row>
    <row r="17" spans="2:11" s="27" customFormat="1" ht="18" customHeight="1">
      <c r="B17" s="14">
        <v>13</v>
      </c>
      <c r="C17" s="9">
        <v>42741</v>
      </c>
      <c r="D17" s="8" t="s">
        <v>174</v>
      </c>
      <c r="E17" s="10" t="s">
        <v>175</v>
      </c>
      <c r="F17" s="8" t="s">
        <v>176</v>
      </c>
      <c r="G17" s="13" t="s">
        <v>177</v>
      </c>
      <c r="H17" s="12"/>
      <c r="I17" s="11">
        <v>40174900</v>
      </c>
      <c r="J17" s="10" t="s">
        <v>173</v>
      </c>
      <c r="K17" s="35"/>
    </row>
    <row r="18" spans="2:11" s="27" customFormat="1" ht="18" customHeight="1">
      <c r="B18" s="14">
        <v>14</v>
      </c>
      <c r="C18" s="9">
        <v>42744</v>
      </c>
      <c r="D18" s="8" t="s">
        <v>23</v>
      </c>
      <c r="E18" s="10" t="s">
        <v>179</v>
      </c>
      <c r="F18" s="8" t="s">
        <v>178</v>
      </c>
      <c r="G18" s="8" t="s">
        <v>24</v>
      </c>
      <c r="H18" s="12"/>
      <c r="I18" s="11">
        <v>56389200</v>
      </c>
      <c r="J18" s="10" t="s">
        <v>173</v>
      </c>
      <c r="K18" s="35"/>
    </row>
    <row r="19" spans="2:11" s="27" customFormat="1" ht="18" customHeight="1">
      <c r="B19" s="14"/>
      <c r="C19" s="9"/>
      <c r="D19" s="8"/>
      <c r="E19" s="10"/>
      <c r="F19" s="8"/>
      <c r="G19" s="13"/>
      <c r="H19" s="12"/>
      <c r="I19" s="11"/>
      <c r="J19" s="10"/>
      <c r="K19" s="35"/>
    </row>
    <row r="20" spans="2:11" s="27" customFormat="1" ht="18" customHeight="1">
      <c r="B20" s="14"/>
      <c r="C20" s="9"/>
      <c r="D20" s="8"/>
      <c r="E20" s="10"/>
      <c r="F20" s="8"/>
      <c r="G20" s="13"/>
      <c r="H20" s="12"/>
      <c r="I20" s="11"/>
      <c r="J20" s="10"/>
      <c r="K20" s="35"/>
    </row>
    <row r="21" spans="2:11" s="40" customFormat="1" ht="18" customHeight="1">
      <c r="B21" s="36"/>
      <c r="C21" s="37"/>
      <c r="D21" s="36"/>
      <c r="E21" s="38"/>
      <c r="F21" s="36"/>
      <c r="G21" s="36"/>
      <c r="H21" s="39">
        <f>SUM(H5:H14)</f>
        <v>0</v>
      </c>
      <c r="I21" s="39">
        <f>SUM(I5:I19)</f>
        <v>648103657</v>
      </c>
      <c r="J21" s="38"/>
    </row>
    <row r="22" spans="2:11" s="26" customFormat="1" ht="18" customHeight="1">
      <c r="B22" s="27"/>
      <c r="C22" s="41"/>
      <c r="D22" s="27"/>
      <c r="F22" s="27"/>
      <c r="G22" s="27"/>
      <c r="H22" s="29"/>
      <c r="I22" s="30"/>
    </row>
    <row r="23" spans="2:11" ht="18" customHeight="1">
      <c r="C23" s="98" t="s">
        <v>55</v>
      </c>
      <c r="D23" s="98"/>
      <c r="I23" s="42" t="s">
        <v>168</v>
      </c>
    </row>
    <row r="24" spans="2:11" ht="18" customHeight="1">
      <c r="C24" s="99">
        <v>42738</v>
      </c>
      <c r="D24" s="100"/>
      <c r="F24" s="2"/>
      <c r="H24" s="2"/>
      <c r="I24" s="22"/>
    </row>
    <row r="25" spans="2:11" ht="18" customHeight="1">
      <c r="C25" s="43" t="s">
        <v>56</v>
      </c>
      <c r="D25" s="44" t="s">
        <v>57</v>
      </c>
      <c r="F25" s="2"/>
      <c r="H25" s="2"/>
      <c r="I25" s="22"/>
    </row>
    <row r="26" spans="2:11" ht="18" customHeight="1">
      <c r="C26" s="70">
        <v>13418</v>
      </c>
      <c r="D26" s="70">
        <v>13552</v>
      </c>
    </row>
    <row r="27" spans="2:11" ht="18" customHeight="1">
      <c r="C27" s="46" t="s">
        <v>58</v>
      </c>
      <c r="D27" s="47">
        <f>(C26+D26)/2</f>
        <v>13485</v>
      </c>
    </row>
    <row r="28" spans="2:11" ht="18" customHeight="1">
      <c r="C28" s="99">
        <v>42751</v>
      </c>
      <c r="D28" s="100"/>
      <c r="F28" s="48"/>
    </row>
    <row r="29" spans="2:11" ht="18" customHeight="1">
      <c r="C29" s="43" t="s">
        <v>56</v>
      </c>
      <c r="D29" s="44" t="s">
        <v>57</v>
      </c>
    </row>
    <row r="30" spans="2:11" ht="18" customHeight="1">
      <c r="C30" s="70">
        <v>0</v>
      </c>
      <c r="D30" s="70">
        <v>0</v>
      </c>
    </row>
    <row r="31" spans="2:11" ht="18" customHeight="1">
      <c r="C31" s="46" t="s">
        <v>58</v>
      </c>
      <c r="D31" s="47">
        <f>(C30+D30)/2</f>
        <v>0</v>
      </c>
    </row>
    <row r="32" spans="2:11" ht="18" customHeight="1">
      <c r="C32" s="2"/>
    </row>
    <row r="33" spans="3:8" ht="18" customHeight="1">
      <c r="C33" s="21"/>
      <c r="F33" s="2"/>
      <c r="H33" s="22"/>
    </row>
    <row r="34" spans="3:8" ht="18" customHeight="1">
      <c r="C34" s="21"/>
      <c r="F34" s="2"/>
      <c r="H34" s="22"/>
    </row>
    <row r="35" spans="3:8" ht="18" customHeight="1">
      <c r="C35" s="21"/>
      <c r="F35" s="2"/>
      <c r="H35" s="22"/>
    </row>
    <row r="36" spans="3:8" ht="18" customHeight="1">
      <c r="C36" s="21"/>
      <c r="F36" s="2"/>
      <c r="H36" s="22"/>
    </row>
    <row r="37" spans="3:8" ht="18" customHeight="1">
      <c r="C37" s="21"/>
      <c r="F37" s="2"/>
      <c r="H37" s="22"/>
    </row>
    <row r="38" spans="3:8" ht="18" customHeight="1">
      <c r="F38" s="2"/>
      <c r="H38" s="22"/>
    </row>
  </sheetData>
  <mergeCells count="3">
    <mergeCell ref="C23:D23"/>
    <mergeCell ref="C24:D24"/>
    <mergeCell ref="C28:D28"/>
  </mergeCells>
  <pageMargins left="0.2" right="0.2" top="0.25" bottom="0.25" header="0.3" footer="0.3"/>
  <pageSetup scale="80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3:F42"/>
  <sheetViews>
    <sheetView topLeftCell="A4" workbookViewId="0">
      <selection activeCell="E19" sqref="E19"/>
    </sheetView>
  </sheetViews>
  <sheetFormatPr defaultRowHeight="18" customHeight="1"/>
  <cols>
    <col min="1" max="1" width="2.7109375" style="67" customWidth="1"/>
    <col min="2" max="2" width="3.7109375" style="52" customWidth="1"/>
    <col min="3" max="3" width="25" style="52" customWidth="1"/>
    <col min="4" max="4" width="3.5703125" style="53" customWidth="1"/>
    <col min="5" max="5" width="36.140625" style="52" customWidth="1"/>
    <col min="6" max="6" width="3.7109375" style="52" customWidth="1"/>
    <col min="7" max="16384" width="9.140625" style="52"/>
  </cols>
  <sheetData>
    <row r="3" spans="1:6" s="50" customFormat="1" ht="18" customHeight="1">
      <c r="A3" s="49"/>
      <c r="B3" s="50" t="s">
        <v>59</v>
      </c>
      <c r="D3" s="51"/>
    </row>
    <row r="5" spans="1:6" ht="18" customHeight="1" thickBot="1">
      <c r="A5" s="52"/>
    </row>
    <row r="6" spans="1:6" ht="18" customHeight="1" thickTop="1">
      <c r="A6" s="52"/>
      <c r="B6" s="54"/>
      <c r="C6" s="55"/>
      <c r="D6" s="56"/>
      <c r="E6" s="55"/>
      <c r="F6" s="57"/>
    </row>
    <row r="7" spans="1:6" ht="18" customHeight="1">
      <c r="A7" s="52"/>
      <c r="B7" s="58"/>
      <c r="C7" s="101" t="s">
        <v>60</v>
      </c>
      <c r="D7" s="101"/>
      <c r="E7" s="101"/>
      <c r="F7" s="59"/>
    </row>
    <row r="8" spans="1:6" ht="18" customHeight="1">
      <c r="A8" s="52"/>
      <c r="B8" s="58"/>
      <c r="C8" s="52" t="s">
        <v>61</v>
      </c>
      <c r="D8" s="53" t="s">
        <v>62</v>
      </c>
      <c r="E8" s="50" t="s">
        <v>63</v>
      </c>
      <c r="F8" s="60"/>
    </row>
    <row r="9" spans="1:6" ht="18" customHeight="1">
      <c r="A9" s="52"/>
      <c r="B9" s="58"/>
      <c r="C9" s="52" t="s">
        <v>64</v>
      </c>
      <c r="D9" s="53" t="s">
        <v>62</v>
      </c>
      <c r="E9" s="50" t="s">
        <v>65</v>
      </c>
      <c r="F9" s="60"/>
    </row>
    <row r="10" spans="1:6" ht="18" customHeight="1">
      <c r="A10" s="52"/>
      <c r="B10" s="58"/>
      <c r="C10" s="52" t="s">
        <v>66</v>
      </c>
      <c r="D10" s="53" t="s">
        <v>62</v>
      </c>
      <c r="E10" s="50" t="s">
        <v>67</v>
      </c>
      <c r="F10" s="60"/>
    </row>
    <row r="11" spans="1:6" ht="18" customHeight="1">
      <c r="A11" s="52"/>
      <c r="B11" s="58"/>
      <c r="C11" s="52" t="s">
        <v>68</v>
      </c>
      <c r="D11" s="53" t="s">
        <v>62</v>
      </c>
      <c r="E11" s="50" t="s">
        <v>69</v>
      </c>
      <c r="F11" s="60"/>
    </row>
    <row r="12" spans="1:6" ht="18" customHeight="1">
      <c r="A12" s="52"/>
      <c r="B12" s="58"/>
      <c r="E12" s="50" t="s">
        <v>70</v>
      </c>
      <c r="F12" s="60"/>
    </row>
    <row r="13" spans="1:6" ht="18" customHeight="1">
      <c r="A13" s="52"/>
      <c r="B13" s="58"/>
      <c r="C13" s="52" t="s">
        <v>71</v>
      </c>
      <c r="D13" s="53" t="s">
        <v>62</v>
      </c>
      <c r="E13" s="50" t="s">
        <v>72</v>
      </c>
      <c r="F13" s="60"/>
    </row>
    <row r="14" spans="1:6" ht="18" customHeight="1" thickBot="1">
      <c r="A14" s="52"/>
      <c r="B14" s="61"/>
      <c r="C14" s="62"/>
      <c r="D14" s="63"/>
      <c r="E14" s="64"/>
      <c r="F14" s="65"/>
    </row>
    <row r="15" spans="1:6" ht="18" customHeight="1" thickTop="1">
      <c r="A15" s="52"/>
      <c r="E15" s="50"/>
      <c r="F15" s="50"/>
    </row>
    <row r="16" spans="1:6" ht="18" customHeight="1" thickBot="1">
      <c r="A16" s="52"/>
      <c r="E16" s="50"/>
      <c r="F16" s="50"/>
    </row>
    <row r="17" spans="1:6" ht="18" customHeight="1" thickTop="1">
      <c r="A17" s="52"/>
      <c r="B17" s="54"/>
      <c r="C17" s="55"/>
      <c r="D17" s="56"/>
      <c r="E17" s="55"/>
      <c r="F17" s="57"/>
    </row>
    <row r="18" spans="1:6" ht="18" customHeight="1">
      <c r="A18" s="52"/>
      <c r="B18" s="58"/>
      <c r="C18" s="101" t="s">
        <v>73</v>
      </c>
      <c r="D18" s="101"/>
      <c r="E18" s="101"/>
      <c r="F18" s="59"/>
    </row>
    <row r="19" spans="1:6" ht="18" customHeight="1">
      <c r="A19" s="52"/>
      <c r="B19" s="58"/>
      <c r="C19" s="52" t="s">
        <v>61</v>
      </c>
      <c r="D19" s="53" t="s">
        <v>62</v>
      </c>
      <c r="E19" s="50" t="s">
        <v>74</v>
      </c>
      <c r="F19" s="60"/>
    </row>
    <row r="20" spans="1:6" ht="18" customHeight="1">
      <c r="A20" s="52"/>
      <c r="B20" s="58"/>
      <c r="C20" s="52" t="s">
        <v>64</v>
      </c>
      <c r="D20" s="53" t="s">
        <v>62</v>
      </c>
      <c r="E20" s="50" t="s">
        <v>65</v>
      </c>
      <c r="F20" s="60"/>
    </row>
    <row r="21" spans="1:6" ht="18" customHeight="1">
      <c r="A21" s="52"/>
      <c r="B21" s="58"/>
      <c r="C21" s="52" t="s">
        <v>66</v>
      </c>
      <c r="D21" s="53" t="s">
        <v>62</v>
      </c>
      <c r="E21" s="50" t="s">
        <v>75</v>
      </c>
      <c r="F21" s="60"/>
    </row>
    <row r="22" spans="1:6" ht="18" customHeight="1">
      <c r="A22" s="52"/>
      <c r="B22" s="58"/>
      <c r="C22" s="52" t="s">
        <v>68</v>
      </c>
      <c r="D22" s="53" t="s">
        <v>62</v>
      </c>
      <c r="E22" s="50" t="s">
        <v>76</v>
      </c>
      <c r="F22" s="60"/>
    </row>
    <row r="23" spans="1:6" ht="18" customHeight="1" thickBot="1">
      <c r="A23" s="52"/>
      <c r="B23" s="61"/>
      <c r="C23" s="62"/>
      <c r="D23" s="63"/>
      <c r="E23" s="62"/>
      <c r="F23" s="66"/>
    </row>
    <row r="24" spans="1:6" ht="18" customHeight="1" thickTop="1">
      <c r="A24" s="52"/>
    </row>
    <row r="25" spans="1:6" ht="18" customHeight="1" thickBot="1"/>
    <row r="26" spans="1:6" ht="18" customHeight="1" thickTop="1">
      <c r="B26" s="54"/>
      <c r="C26" s="55"/>
      <c r="D26" s="56"/>
      <c r="E26" s="55"/>
      <c r="F26" s="57"/>
    </row>
    <row r="27" spans="1:6" ht="18" customHeight="1">
      <c r="B27" s="58"/>
      <c r="C27" s="101" t="s">
        <v>73</v>
      </c>
      <c r="D27" s="101"/>
      <c r="E27" s="101"/>
      <c r="F27" s="59"/>
    </row>
    <row r="28" spans="1:6" ht="18" customHeight="1">
      <c r="B28" s="58"/>
      <c r="C28" s="52" t="s">
        <v>61</v>
      </c>
      <c r="D28" s="53" t="s">
        <v>62</v>
      </c>
      <c r="E28" s="50" t="s">
        <v>77</v>
      </c>
      <c r="F28" s="60"/>
    </row>
    <row r="29" spans="1:6" ht="18" customHeight="1">
      <c r="B29" s="58"/>
      <c r="C29" s="52" t="s">
        <v>64</v>
      </c>
      <c r="D29" s="53" t="s">
        <v>62</v>
      </c>
      <c r="E29" s="50" t="s">
        <v>65</v>
      </c>
      <c r="F29" s="60"/>
    </row>
    <row r="30" spans="1:6" ht="18" customHeight="1">
      <c r="B30" s="58"/>
      <c r="C30" s="52" t="s">
        <v>66</v>
      </c>
      <c r="D30" s="53" t="s">
        <v>62</v>
      </c>
      <c r="E30" s="50" t="s">
        <v>49</v>
      </c>
      <c r="F30" s="60"/>
    </row>
    <row r="31" spans="1:6" ht="18" customHeight="1">
      <c r="B31" s="58"/>
      <c r="C31" s="52" t="s">
        <v>68</v>
      </c>
      <c r="D31" s="53" t="s">
        <v>62</v>
      </c>
      <c r="E31" s="50" t="s">
        <v>78</v>
      </c>
      <c r="F31" s="60"/>
    </row>
    <row r="32" spans="1:6" ht="18" customHeight="1" thickBot="1">
      <c r="B32" s="61"/>
      <c r="C32" s="62"/>
      <c r="D32" s="63"/>
      <c r="E32" s="62"/>
      <c r="F32" s="66"/>
    </row>
    <row r="33" spans="2:6" ht="18" customHeight="1" thickTop="1"/>
    <row r="34" spans="2:6" ht="18" customHeight="1" thickBot="1"/>
    <row r="35" spans="2:6" ht="18" customHeight="1" thickTop="1">
      <c r="B35" s="54"/>
      <c r="C35" s="55"/>
      <c r="D35" s="56"/>
      <c r="E35" s="55"/>
      <c r="F35" s="57"/>
    </row>
    <row r="36" spans="2:6" ht="18" customHeight="1">
      <c r="B36" s="58"/>
      <c r="C36" s="101" t="s">
        <v>73</v>
      </c>
      <c r="D36" s="101"/>
      <c r="E36" s="101"/>
      <c r="F36" s="59"/>
    </row>
    <row r="37" spans="2:6" ht="18" customHeight="1">
      <c r="B37" s="58"/>
      <c r="C37" s="52" t="s">
        <v>61</v>
      </c>
      <c r="D37" s="53" t="s">
        <v>62</v>
      </c>
      <c r="E37" s="50" t="s">
        <v>79</v>
      </c>
      <c r="F37" s="60"/>
    </row>
    <row r="38" spans="2:6" ht="18" customHeight="1">
      <c r="B38" s="58"/>
      <c r="C38" s="52" t="s">
        <v>64</v>
      </c>
      <c r="D38" s="53" t="s">
        <v>62</v>
      </c>
      <c r="E38" s="50" t="s">
        <v>65</v>
      </c>
      <c r="F38" s="60"/>
    </row>
    <row r="39" spans="2:6" ht="18" customHeight="1">
      <c r="B39" s="58"/>
      <c r="C39" s="52" t="s">
        <v>66</v>
      </c>
      <c r="D39" s="53" t="s">
        <v>62</v>
      </c>
      <c r="E39" s="50" t="s">
        <v>80</v>
      </c>
      <c r="F39" s="60"/>
    </row>
    <row r="40" spans="2:6" ht="18" customHeight="1">
      <c r="B40" s="58"/>
      <c r="C40" s="52" t="s">
        <v>68</v>
      </c>
      <c r="D40" s="53" t="s">
        <v>62</v>
      </c>
      <c r="E40" s="50" t="s">
        <v>81</v>
      </c>
      <c r="F40" s="60"/>
    </row>
    <row r="41" spans="2:6" ht="18" customHeight="1" thickBot="1">
      <c r="B41" s="61"/>
      <c r="C41" s="62"/>
      <c r="D41" s="63"/>
      <c r="E41" s="62"/>
      <c r="F41" s="66"/>
    </row>
    <row r="42" spans="2:6" ht="18" customHeight="1" thickTop="1"/>
  </sheetData>
  <mergeCells count="4">
    <mergeCell ref="C7:E7"/>
    <mergeCell ref="C18:E18"/>
    <mergeCell ref="C27:E27"/>
    <mergeCell ref="C36:E3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I29"/>
  <sheetViews>
    <sheetView topLeftCell="A4" workbookViewId="0">
      <selection activeCell="H12" sqref="H12"/>
    </sheetView>
  </sheetViews>
  <sheetFormatPr defaultRowHeight="26.25"/>
  <cols>
    <col min="1" max="1" width="2" style="67" customWidth="1"/>
    <col min="2" max="2" width="3.7109375" style="52" customWidth="1"/>
    <col min="3" max="3" width="23.85546875" style="52" customWidth="1"/>
    <col min="4" max="4" width="5.5703125" style="53" customWidth="1"/>
    <col min="5" max="5" width="43.7109375" style="52" customWidth="1"/>
    <col min="6" max="6" width="3.7109375" style="52" customWidth="1"/>
    <col min="7" max="16384" width="9.140625" style="52"/>
  </cols>
  <sheetData>
    <row r="1" spans="1:6" ht="18.75">
      <c r="A1" s="52"/>
      <c r="B1" s="50" t="s">
        <v>59</v>
      </c>
      <c r="E1" s="50"/>
      <c r="F1" s="50"/>
    </row>
    <row r="2" spans="1:6" ht="19.5" thickBot="1">
      <c r="A2" s="52"/>
    </row>
    <row r="3" spans="1:6" ht="19.5" thickTop="1">
      <c r="A3" s="52"/>
      <c r="B3" s="54"/>
      <c r="C3" s="55"/>
      <c r="D3" s="56"/>
      <c r="E3" s="55"/>
      <c r="F3" s="57"/>
    </row>
    <row r="4" spans="1:6" ht="18.75">
      <c r="A4" s="52"/>
      <c r="B4" s="58"/>
      <c r="C4" s="102" t="s">
        <v>73</v>
      </c>
      <c r="D4" s="102"/>
      <c r="E4" s="102"/>
      <c r="F4" s="59"/>
    </row>
    <row r="5" spans="1:6" ht="18.75">
      <c r="A5" s="52"/>
      <c r="B5" s="58"/>
      <c r="C5" s="52" t="s">
        <v>61</v>
      </c>
      <c r="D5" s="53" t="s">
        <v>62</v>
      </c>
      <c r="E5" s="68" t="s">
        <v>82</v>
      </c>
      <c r="F5" s="60"/>
    </row>
    <row r="6" spans="1:6" ht="18.75">
      <c r="A6" s="52"/>
      <c r="B6" s="58"/>
      <c r="C6" s="52" t="s">
        <v>64</v>
      </c>
      <c r="D6" s="53" t="s">
        <v>62</v>
      </c>
      <c r="E6" s="50" t="s">
        <v>65</v>
      </c>
      <c r="F6" s="60"/>
    </row>
    <row r="7" spans="1:6" ht="18.75">
      <c r="A7" s="52"/>
      <c r="B7" s="58"/>
      <c r="C7" s="52" t="s">
        <v>66</v>
      </c>
      <c r="D7" s="53" t="s">
        <v>62</v>
      </c>
      <c r="E7" s="50" t="s">
        <v>83</v>
      </c>
      <c r="F7" s="60"/>
    </row>
    <row r="8" spans="1:6" ht="18.75">
      <c r="A8" s="52"/>
      <c r="B8" s="58"/>
      <c r="C8" s="52" t="s">
        <v>68</v>
      </c>
      <c r="D8" s="53" t="s">
        <v>62</v>
      </c>
      <c r="E8" s="50" t="s">
        <v>84</v>
      </c>
      <c r="F8" s="60"/>
    </row>
    <row r="9" spans="1:6" ht="19.5" thickBot="1">
      <c r="A9" s="52"/>
      <c r="B9" s="61"/>
      <c r="C9" s="62"/>
      <c r="D9" s="63"/>
      <c r="E9" s="64"/>
      <c r="F9" s="65"/>
    </row>
    <row r="10" spans="1:6" ht="19.5" thickTop="1">
      <c r="A10" s="52"/>
    </row>
    <row r="11" spans="1:6" ht="19.5" thickBot="1">
      <c r="A11" s="52"/>
    </row>
    <row r="12" spans="1:6" ht="19.5" thickTop="1">
      <c r="A12" s="52"/>
      <c r="B12" s="54"/>
      <c r="C12" s="55"/>
      <c r="D12" s="56"/>
      <c r="E12" s="55"/>
      <c r="F12" s="57"/>
    </row>
    <row r="13" spans="1:6" ht="18.75">
      <c r="A13" s="52"/>
      <c r="B13" s="58"/>
      <c r="C13" s="102" t="s">
        <v>60</v>
      </c>
      <c r="D13" s="102"/>
      <c r="E13" s="102"/>
      <c r="F13" s="59"/>
    </row>
    <row r="14" spans="1:6" ht="18.75">
      <c r="A14" s="52"/>
      <c r="B14" s="58"/>
      <c r="C14" s="52" t="s">
        <v>61</v>
      </c>
      <c r="D14" s="53" t="s">
        <v>62</v>
      </c>
      <c r="E14" s="68" t="s">
        <v>85</v>
      </c>
      <c r="F14" s="60"/>
    </row>
    <row r="15" spans="1:6" ht="18.75">
      <c r="A15" s="52"/>
      <c r="B15" s="58"/>
      <c r="C15" s="52" t="s">
        <v>64</v>
      </c>
      <c r="D15" s="53" t="s">
        <v>62</v>
      </c>
      <c r="E15" s="50" t="s">
        <v>65</v>
      </c>
      <c r="F15" s="60"/>
    </row>
    <row r="16" spans="1:6" ht="18.75">
      <c r="A16" s="52"/>
      <c r="B16" s="58"/>
      <c r="C16" s="52" t="s">
        <v>66</v>
      </c>
      <c r="D16" s="53" t="s">
        <v>62</v>
      </c>
      <c r="E16" s="50" t="s">
        <v>31</v>
      </c>
      <c r="F16" s="60"/>
    </row>
    <row r="17" spans="1:9" ht="18.75">
      <c r="A17" s="52"/>
      <c r="B17" s="58"/>
      <c r="C17" s="52" t="s">
        <v>68</v>
      </c>
      <c r="D17" s="53" t="s">
        <v>62</v>
      </c>
      <c r="E17" s="50" t="s">
        <v>86</v>
      </c>
      <c r="F17" s="60"/>
    </row>
    <row r="18" spans="1:9" ht="18.75">
      <c r="A18" s="52"/>
      <c r="B18" s="58"/>
      <c r="C18" s="52" t="s">
        <v>71</v>
      </c>
      <c r="D18" s="53" t="s">
        <v>87</v>
      </c>
      <c r="E18" s="50" t="s">
        <v>88</v>
      </c>
      <c r="F18" s="60"/>
    </row>
    <row r="19" spans="1:9" ht="19.5" thickBot="1">
      <c r="A19" s="52"/>
      <c r="B19" s="61"/>
      <c r="C19" s="62"/>
      <c r="D19" s="63"/>
      <c r="E19" s="64"/>
      <c r="F19" s="65"/>
      <c r="I19" s="69"/>
    </row>
    <row r="20" spans="1:9" ht="19.5" thickTop="1">
      <c r="A20" s="52"/>
      <c r="E20" s="50"/>
      <c r="F20" s="50"/>
    </row>
    <row r="21" spans="1:9" ht="19.5" thickBot="1">
      <c r="A21" s="52"/>
      <c r="E21" s="50"/>
      <c r="F21" s="50"/>
    </row>
    <row r="22" spans="1:9" ht="19.5" thickTop="1">
      <c r="A22" s="52"/>
      <c r="B22" s="54"/>
      <c r="C22" s="55"/>
      <c r="D22" s="56"/>
      <c r="E22" s="55"/>
      <c r="F22" s="57"/>
    </row>
    <row r="23" spans="1:9" ht="18.75">
      <c r="A23" s="52"/>
      <c r="B23" s="58"/>
      <c r="C23" s="102" t="s">
        <v>73</v>
      </c>
      <c r="D23" s="102"/>
      <c r="E23" s="102"/>
      <c r="F23" s="59"/>
    </row>
    <row r="24" spans="1:9" ht="18.75">
      <c r="A24" s="52"/>
      <c r="B24" s="58"/>
      <c r="C24" s="52" t="s">
        <v>61</v>
      </c>
      <c r="D24" s="53" t="s">
        <v>62</v>
      </c>
      <c r="E24" s="50" t="s">
        <v>89</v>
      </c>
      <c r="F24" s="60"/>
    </row>
    <row r="25" spans="1:9" ht="18.75">
      <c r="A25" s="52"/>
      <c r="B25" s="58"/>
      <c r="C25" s="52" t="s">
        <v>64</v>
      </c>
      <c r="D25" s="53" t="s">
        <v>62</v>
      </c>
      <c r="E25" s="50" t="s">
        <v>90</v>
      </c>
      <c r="F25" s="60"/>
    </row>
    <row r="26" spans="1:9" ht="18.75">
      <c r="A26" s="52"/>
      <c r="B26" s="58"/>
      <c r="C26" s="52" t="s">
        <v>66</v>
      </c>
      <c r="D26" s="53" t="s">
        <v>62</v>
      </c>
      <c r="E26" s="50" t="s">
        <v>91</v>
      </c>
      <c r="F26" s="60"/>
    </row>
    <row r="27" spans="1:9" ht="18.75">
      <c r="A27" s="52"/>
      <c r="B27" s="58"/>
      <c r="C27" s="52" t="s">
        <v>68</v>
      </c>
      <c r="D27" s="53" t="s">
        <v>62</v>
      </c>
      <c r="E27" s="50" t="s">
        <v>92</v>
      </c>
      <c r="F27" s="60"/>
    </row>
    <row r="28" spans="1:9" ht="19.5" thickBot="1">
      <c r="A28" s="52"/>
      <c r="B28" s="61"/>
      <c r="C28" s="62"/>
      <c r="D28" s="63"/>
      <c r="E28" s="62"/>
      <c r="F28" s="66"/>
    </row>
    <row r="29" spans="1:9" ht="19.5" thickTop="1">
      <c r="A29" s="52"/>
    </row>
  </sheetData>
  <mergeCells count="3">
    <mergeCell ref="C4:E4"/>
    <mergeCell ref="C13:E13"/>
    <mergeCell ref="C23:E2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Daily</vt:lpstr>
      <vt:lpstr>Weekly</vt:lpstr>
      <vt:lpstr>Acc Ext</vt:lpstr>
      <vt:lpstr>Acc Int</vt:lpstr>
      <vt:lpstr>Sheet1</vt:lpstr>
      <vt:lpstr>Weekly!Print_Area</vt:lpstr>
    </vt:vector>
  </TitlesOfParts>
  <Company>workgroup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2016-12-16T08:42:25Z</cp:lastPrinted>
  <dcterms:created xsi:type="dcterms:W3CDTF">2016-01-04T03:11:53Z</dcterms:created>
  <dcterms:modified xsi:type="dcterms:W3CDTF">2017-01-11T08:20:35Z</dcterms:modified>
</cp:coreProperties>
</file>