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0" yWindow="120" windowWidth="20490" windowHeight="7635" firstSheet="1" activeTab="1"/>
  </bookViews>
  <sheets>
    <sheet name="Dosen_Mhs" sheetId="2" state="hidden" r:id="rId1"/>
    <sheet name="S1" sheetId="1" r:id="rId2"/>
    <sheet name="PENGAJUAN GASAL 2017" sheetId="4" state="hidden" r:id="rId3"/>
    <sheet name="rekap" sheetId="3" state="hidden" r:id="rId4"/>
    <sheet name="S2" sheetId="5" r:id="rId5"/>
  </sheets>
  <definedNames>
    <definedName name="_xlnm._FilterDatabase" localSheetId="3" hidden="1">rekap!$A$1:$E$138</definedName>
    <definedName name="_xlnm.Print_Area" localSheetId="2">'PENGAJUAN GASAL 2017'!$B$49:$H$52</definedName>
  </definedNames>
  <calcPr calcId="144525"/>
</workbook>
</file>

<file path=xl/calcChain.xml><?xml version="1.0" encoding="utf-8"?>
<calcChain xmlns="http://schemas.openxmlformats.org/spreadsheetml/2006/main">
  <c r="B132" i="1" l="1"/>
  <c r="F85" i="1" l="1"/>
  <c r="F48" i="1"/>
  <c r="F32" i="1"/>
  <c r="I136" i="1" l="1"/>
  <c r="F79" i="1"/>
  <c r="F127" i="1"/>
  <c r="B127" i="1" l="1"/>
  <c r="B120" i="1"/>
  <c r="B115" i="1"/>
  <c r="B89" i="1"/>
  <c r="B14" i="1"/>
  <c r="B10" i="1"/>
  <c r="B5" i="1"/>
  <c r="F24" i="1" l="1"/>
  <c r="J161" i="4"/>
  <c r="I161" i="4"/>
  <c r="J162" i="4" s="1"/>
  <c r="E159" i="4"/>
  <c r="E158" i="4"/>
  <c r="E157" i="4"/>
  <c r="E156" i="4"/>
  <c r="E155" i="4"/>
  <c r="E154" i="4"/>
  <c r="B154" i="4"/>
  <c r="E151" i="4"/>
  <c r="E150" i="4"/>
  <c r="E149" i="4"/>
  <c r="E148" i="4"/>
  <c r="E147" i="4"/>
  <c r="E146" i="4"/>
  <c r="B146" i="4"/>
  <c r="E141" i="4"/>
  <c r="E136" i="4"/>
  <c r="B136" i="4"/>
  <c r="E133" i="4"/>
  <c r="E132" i="4"/>
  <c r="E131" i="4"/>
  <c r="E129" i="4"/>
  <c r="E128" i="4"/>
  <c r="B128" i="4"/>
  <c r="E123" i="4"/>
  <c r="B123" i="4"/>
  <c r="B118" i="4"/>
  <c r="E113" i="4"/>
  <c r="B113" i="4"/>
  <c r="B108" i="4"/>
  <c r="E105" i="4"/>
  <c r="E104" i="4"/>
  <c r="E103" i="4"/>
  <c r="B103" i="4"/>
  <c r="B98" i="4"/>
  <c r="B93" i="4"/>
  <c r="B88" i="4"/>
  <c r="B83" i="4"/>
  <c r="E79" i="4"/>
  <c r="E78" i="4"/>
  <c r="E77" i="4"/>
  <c r="B77" i="4"/>
  <c r="B72" i="4"/>
  <c r="B67" i="4"/>
  <c r="B62" i="4"/>
  <c r="B57" i="4"/>
  <c r="E50" i="4"/>
  <c r="B50" i="4"/>
  <c r="B45" i="4"/>
  <c r="E42" i="4"/>
  <c r="E41" i="4"/>
  <c r="E40" i="4"/>
  <c r="B40" i="4"/>
  <c r="E35" i="4"/>
  <c r="B35" i="4"/>
  <c r="B30" i="4"/>
  <c r="E27" i="4"/>
  <c r="B25" i="4"/>
  <c r="E20" i="4"/>
  <c r="B20" i="4"/>
  <c r="B15" i="4"/>
  <c r="E10" i="4"/>
  <c r="B10" i="4"/>
  <c r="B5" i="4"/>
  <c r="B110" i="1" l="1"/>
  <c r="F104" i="1"/>
  <c r="B104" i="1"/>
  <c r="B99" i="1"/>
  <c r="B94" i="1"/>
  <c r="F84" i="1"/>
  <c r="B84" i="1"/>
  <c r="B79" i="1"/>
  <c r="B74" i="1"/>
  <c r="B69" i="1"/>
  <c r="B64" i="1"/>
  <c r="B58" i="1"/>
  <c r="B53" i="1"/>
  <c r="B48" i="1"/>
  <c r="B43" i="1"/>
  <c r="B38" i="1"/>
  <c r="B32" i="1"/>
  <c r="B27" i="1"/>
  <c r="B24" i="1"/>
  <c r="B19" i="1"/>
</calcChain>
</file>

<file path=xl/comments1.xml><?xml version="1.0" encoding="utf-8"?>
<comments xmlns="http://schemas.openxmlformats.org/spreadsheetml/2006/main">
  <authors>
    <author>CQ3622L</author>
  </authors>
  <commentList>
    <comment ref="F32" authorId="0">
      <text>
        <r>
          <rPr>
            <b/>
            <sz val="9"/>
            <color indexed="81"/>
            <rFont val="Tahoma"/>
            <family val="2"/>
          </rPr>
          <t xml:space="preserve">Topik TA:
Improving crude oil supply assignment process using Simulated Annealing Algorithm
</t>
        </r>
      </text>
    </comment>
    <comment ref="F34" authorId="0">
      <text>
        <r>
          <rPr>
            <b/>
            <sz val="9"/>
            <color indexed="81"/>
            <rFont val="Tahoma"/>
            <family val="2"/>
          </rPr>
          <t>Topik TA:</t>
        </r>
        <r>
          <rPr>
            <sz val="9"/>
            <color indexed="81"/>
            <rFont val="Tahoma"/>
            <family val="2"/>
          </rPr>
          <t xml:space="preserve">
Improving crude oil supply assignment process using Simulated Annealing Algorithm
Usulan 2 : NS
Usulan 3 : EW</t>
        </r>
      </text>
    </comment>
    <comment ref="F79" authorId="0">
      <text>
        <r>
          <rPr>
            <b/>
            <sz val="9"/>
            <color indexed="81"/>
            <rFont val="Tahoma"/>
            <family val="2"/>
          </rPr>
          <t>Judul TA:</t>
        </r>
        <r>
          <rPr>
            <sz val="9"/>
            <color indexed="81"/>
            <rFont val="Tahoma"/>
            <family val="2"/>
          </rPr>
          <t xml:space="preserve">
Penerapan Game Theory dalam Pengembangan Wisata Kabupaten Magelang
</t>
        </r>
      </text>
    </comment>
    <comment ref="F85" authorId="0">
      <text>
        <r>
          <rPr>
            <b/>
            <sz val="9"/>
            <color indexed="81"/>
            <rFont val="Tahoma"/>
            <family val="2"/>
          </rPr>
          <t>Judul TA:</t>
        </r>
        <r>
          <rPr>
            <sz val="9"/>
            <color indexed="81"/>
            <rFont val="Tahoma"/>
            <family val="2"/>
          </rPr>
          <t xml:space="preserve">
Halal Food Traceability Daging
</t>
        </r>
      </text>
    </comment>
    <comment ref="F104" authorId="0">
      <text>
        <r>
          <rPr>
            <b/>
            <sz val="9"/>
            <color indexed="81"/>
            <rFont val="Tahoma"/>
            <family val="2"/>
          </rPr>
          <t>Lusi:</t>
        </r>
        <r>
          <rPr>
            <sz val="9"/>
            <color indexed="81"/>
            <rFont val="Tahoma"/>
            <family val="2"/>
          </rPr>
          <t xml:space="preserve">
Semester Gaasl 2017 mengajukan lagi</t>
        </r>
      </text>
    </comment>
    <comment ref="F127" authorId="0">
      <text>
        <r>
          <rPr>
            <b/>
            <sz val="9"/>
            <color indexed="81"/>
            <rFont val="Tahoma"/>
            <family val="2"/>
          </rPr>
          <t>Judul TA:</t>
        </r>
        <r>
          <rPr>
            <sz val="9"/>
            <color indexed="81"/>
            <rFont val="Tahoma"/>
            <family val="2"/>
          </rPr>
          <t xml:space="preserve">
Analisis Strategi Preventive Maintenance Mesin EDC pada Merchant dengan Pendekatan N-Player Game Theory
Usulan 2: 
Nani Kurniati, Ph.D</t>
        </r>
      </text>
    </comment>
    <comment ref="F128" authorId="0">
      <text>
        <r>
          <rPr>
            <b/>
            <sz val="9"/>
            <color indexed="81"/>
            <rFont val="Tahoma"/>
            <family val="2"/>
          </rPr>
          <t>Judul TA:</t>
        </r>
        <r>
          <rPr>
            <sz val="9"/>
            <color indexed="81"/>
            <rFont val="Tahoma"/>
            <family val="2"/>
          </rPr>
          <t xml:space="preserve">
Model Perilaku Palang Merah Indonesia Dalam Mengelola Persediaan Darah dengan Pendekatan Agent-Based Modelling</t>
        </r>
      </text>
    </comment>
  </commentList>
</comments>
</file>

<file path=xl/comments2.xml><?xml version="1.0" encoding="utf-8"?>
<comments xmlns="http://schemas.openxmlformats.org/spreadsheetml/2006/main">
  <authors>
    <author>ima</author>
  </authors>
  <commentList>
    <comment ref="E10" authorId="0">
      <text>
        <r>
          <rPr>
            <b/>
            <sz val="9"/>
            <color indexed="81"/>
            <rFont val="Tahoma"/>
            <family val="2"/>
          </rPr>
          <t>Topik:
Pemeliharaan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>
  <authors>
    <author>rahayu</author>
  </authors>
  <commentList>
    <comment ref="C65" authorId="0">
      <text>
        <r>
          <rPr>
            <b/>
            <sz val="9"/>
            <color indexed="81"/>
            <rFont val="Tahoma"/>
            <family val="2"/>
          </rPr>
          <t>rahayu:</t>
        </r>
        <r>
          <rPr>
            <sz val="9"/>
            <color indexed="81"/>
            <rFont val="Tahoma"/>
            <family val="2"/>
          </rPr>
          <t xml:space="preserve">
pindahan dari Prof. Budisantoso
</t>
        </r>
      </text>
    </comment>
  </commentList>
</comments>
</file>

<file path=xl/sharedStrings.xml><?xml version="1.0" encoding="utf-8"?>
<sst xmlns="http://schemas.openxmlformats.org/spreadsheetml/2006/main" count="2374" uniqueCount="1759">
  <si>
    <t>No</t>
  </si>
  <si>
    <t>Nama Dosen</t>
  </si>
  <si>
    <t>NRP</t>
  </si>
  <si>
    <t>Nama Mahasiswa</t>
  </si>
  <si>
    <t>Ko - Pembimbing</t>
  </si>
  <si>
    <t>No. HP</t>
  </si>
  <si>
    <t>Keterangan</t>
  </si>
  <si>
    <t>Prof. Dr. Ir. Suparno, MSIE.</t>
  </si>
  <si>
    <t>Prof. Dr. Ir. Udisubakti Ciptomulyono, M.Eng.Sc.</t>
  </si>
  <si>
    <t>Prof. Ir. Moses Laksono Singgih, M.Sc, P.hD</t>
  </si>
  <si>
    <t>H.Ir. Hari Supriyanto, MSIE.</t>
  </si>
  <si>
    <t>Ir. Ibnu Hisyam, MT</t>
  </si>
  <si>
    <t>Dr. Ir. Bambang Syairudin, MT</t>
  </si>
  <si>
    <t>Dr.Ir. Sri Gunani Partiwi, M.T.</t>
  </si>
  <si>
    <t>Dr.Ir. I Ketut Gunarta, M.T.</t>
  </si>
  <si>
    <t>Dr. Eng, Ir. Ahmad Rusdiansyah, M.Eng.</t>
  </si>
  <si>
    <t>Prof. Ir. I Nyoman Pujawan, M.Eng, Ph.D, CSCP</t>
  </si>
  <si>
    <t>Prof. Ir. Budi Santosa, M.Sc, Ph.D.</t>
  </si>
  <si>
    <t>Nurhadi Siswanto, S.T., MSIE, Ph.D.</t>
  </si>
  <si>
    <t>Dr. Maria Anityasari, S.T., M.E.</t>
  </si>
  <si>
    <t>Stefanus Eko Wiratno, ST, MT</t>
  </si>
  <si>
    <t>Prof. Iwan Vanany, ST., M.T., Ph.D.</t>
  </si>
  <si>
    <t>Dyah Santhi Dewi, S.T., M.Eng.Sc., Ph.D</t>
  </si>
  <si>
    <t>Putu Dana Karningsih, ST, M.Eng.Sc, Ph.D</t>
  </si>
  <si>
    <t>Dr.Eng. Erwin Widodo, S.T., M.Eng.</t>
  </si>
  <si>
    <t>Nani Kurniati, S.T., M.T., Ph.D</t>
  </si>
  <si>
    <t>Yudha Prasetyawan, ST, M.Eng</t>
  </si>
  <si>
    <t>Arief Rahman, ST,MSc.</t>
  </si>
  <si>
    <t>Naning Aranti Wessiani, S.T., M.M.</t>
  </si>
  <si>
    <t>Dody Hartanto, S.T., M.T.</t>
  </si>
  <si>
    <t>Ratna Sari Dewi, S.T, M.T, Ph.D</t>
  </si>
  <si>
    <t>Anny Maryani, S.T., M.T.</t>
  </si>
  <si>
    <t>Yudha Andrian Saputra, S.T., M.BA</t>
  </si>
  <si>
    <t>Effi Latiffianti, S.T., M.Sc.</t>
  </si>
  <si>
    <t>Dr. Adithya Sudiarno, S.T., M.T.</t>
  </si>
  <si>
    <t>Diesta Iva Maftuhah, S.T., M.T.</t>
  </si>
  <si>
    <t>Dewanti Anggrahini, S.T., M.T.</t>
  </si>
  <si>
    <t>Ir. Sritomo Wignjosoebroto M.Sc</t>
  </si>
  <si>
    <t>Mar`atus Sholihah, S.T., M.T.</t>
  </si>
  <si>
    <t>Kode dosen</t>
  </si>
  <si>
    <t>Nama dosen</t>
  </si>
  <si>
    <t>AM</t>
  </si>
  <si>
    <t>AR</t>
  </si>
  <si>
    <t>ARK</t>
  </si>
  <si>
    <t>DA</t>
  </si>
  <si>
    <t>DIM</t>
  </si>
  <si>
    <t>DH</t>
  </si>
  <si>
    <t>AS</t>
  </si>
  <si>
    <t>BSY</t>
  </si>
  <si>
    <t>MA</t>
  </si>
  <si>
    <t>EW</t>
  </si>
  <si>
    <t>IKG</t>
  </si>
  <si>
    <t>SGP</t>
  </si>
  <si>
    <t>DSD</t>
  </si>
  <si>
    <t>EL</t>
  </si>
  <si>
    <t>HS</t>
  </si>
  <si>
    <t>IH</t>
  </si>
  <si>
    <t>MS</t>
  </si>
  <si>
    <t>SW</t>
  </si>
  <si>
    <t>MRS</t>
  </si>
  <si>
    <t>NK</t>
  </si>
  <si>
    <t>NAW</t>
  </si>
  <si>
    <t>NS</t>
  </si>
  <si>
    <t>SPN</t>
  </si>
  <si>
    <t>USCM</t>
  </si>
  <si>
    <t>BS</t>
  </si>
  <si>
    <t>INP</t>
  </si>
  <si>
    <t>MLS</t>
  </si>
  <si>
    <t>IV</t>
  </si>
  <si>
    <t>BSW</t>
  </si>
  <si>
    <t>PDK</t>
  </si>
  <si>
    <t>RSD</t>
  </si>
  <si>
    <t>SEW</t>
  </si>
  <si>
    <t>YAS</t>
  </si>
  <si>
    <t>YP</t>
  </si>
  <si>
    <t>No.</t>
  </si>
  <si>
    <t>NAMALENGKAP</t>
  </si>
  <si>
    <t>SETIA BUDI </t>
  </si>
  <si>
    <t>IRHAM ABDUL GHAFAR  </t>
  </si>
  <si>
    <t>FITRA RAHMADIANSYAH </t>
  </si>
  <si>
    <t>ACHMAD USAMA </t>
  </si>
  <si>
    <t>ANDREAS WICAKSONO I. </t>
  </si>
  <si>
    <t>HELMI ADWITIYA PRANADHIRA </t>
  </si>
  <si>
    <t>MARTYR KHAIBAR IRWANATA </t>
  </si>
  <si>
    <t>MUHAMMAD RIZAL AR RASYID </t>
  </si>
  <si>
    <t>MARSIDA </t>
  </si>
  <si>
    <t>MUHAMMAD MAULIDIN ZIDNI ILMAN NAFIA </t>
  </si>
  <si>
    <t>MELATI HUPASANDHA RISANG MAYA </t>
  </si>
  <si>
    <t>MANDA ALI WIBOWO </t>
  </si>
  <si>
    <t>HENDRIK FEBRIYANTO </t>
  </si>
  <si>
    <t>ALFREDO GHANI </t>
  </si>
  <si>
    <t>ALDI TRI YATNO </t>
  </si>
  <si>
    <t>LUCKYAN ROSA ANJANI </t>
  </si>
  <si>
    <t>RANDY LUKITO SUSANTO </t>
  </si>
  <si>
    <t>BRILLIANTO PUTRA KUSUMADJAJA </t>
  </si>
  <si>
    <t>RIDHO HIDAYATURROCHMAN </t>
  </si>
  <si>
    <t>GREGORIUS ALEXANDER </t>
  </si>
  <si>
    <t>ROMANDO SINAGA </t>
  </si>
  <si>
    <t>BARA PUTRI RIANDA HARDIYANTI </t>
  </si>
  <si>
    <t>AIDHIL MARIE LUTHFI </t>
  </si>
  <si>
    <t>SARIKA PUTRIALI </t>
  </si>
  <si>
    <t>PUTRI DWINA SYAFIRA </t>
  </si>
  <si>
    <t>M.ZARFAN ABDI GHAZI IKRAM </t>
  </si>
  <si>
    <t>FEBRI SAPUTRA </t>
  </si>
  <si>
    <t>RIDANTI VINITA RAHMASARI </t>
  </si>
  <si>
    <t>RIZA NUR MADANIYAH </t>
  </si>
  <si>
    <t>MELVA ROSDHI LUTVITASARI </t>
  </si>
  <si>
    <t>FAJRIAN HANIF K. </t>
  </si>
  <si>
    <t>ARGEOMERTA LISVA </t>
  </si>
  <si>
    <t>ULY KURNIAWATI </t>
  </si>
  <si>
    <t>ABDUL MURSYID HAIDAR </t>
  </si>
  <si>
    <t>ULTAMAS EKA RAHMAWAN </t>
  </si>
  <si>
    <t>MAYA ANDINI PUTRI </t>
  </si>
  <si>
    <t>LUKMAN ARDIANSYAH </t>
  </si>
  <si>
    <t>SABILLA UZLIFAT R. </t>
  </si>
  <si>
    <t>AMELIA MUNAWAROH </t>
  </si>
  <si>
    <t>JUNDA LUTFI FALASTIAN </t>
  </si>
  <si>
    <t>AMEDEA AGUSTINITA </t>
  </si>
  <si>
    <t>ACHMAD AINUL FU`AD </t>
  </si>
  <si>
    <t>HARIMURTI `ADLI NINDYANTO </t>
  </si>
  <si>
    <t>AHMAD SAIFULLAH </t>
  </si>
  <si>
    <t>YOLAN BIMA WARDANA </t>
  </si>
  <si>
    <t>ANNISA RIZKA FITRI AMALIA </t>
  </si>
  <si>
    <t>RISDIANATUL AINI </t>
  </si>
  <si>
    <t>FARAH KARLINA PURBOWANTI </t>
  </si>
  <si>
    <t>AJENG NURVIRDANINGSIH PARTIWI </t>
  </si>
  <si>
    <t>BAGUS PANDU ARDINATA </t>
  </si>
  <si>
    <t>ALDHIAZ PRADIPTA ICHROMANTORO </t>
  </si>
  <si>
    <t>ANGGA RIZKY PRATAMA </t>
  </si>
  <si>
    <t>IKHA SRIUTAMI </t>
  </si>
  <si>
    <t>TRI ENDAH ADHASARI </t>
  </si>
  <si>
    <t>SAFIRA PUTRI MENTARI </t>
  </si>
  <si>
    <t>NUR KAMAARUM ADIWIDA HEMAS </t>
  </si>
  <si>
    <t>NISRINA NUR AINI ULFAH </t>
  </si>
  <si>
    <t>ARFIANA NURUL FIRDAUSY </t>
  </si>
  <si>
    <t>RENATA FANI JULI AGUSTI </t>
  </si>
  <si>
    <t>NUR MAULIDA </t>
  </si>
  <si>
    <t>IKA APRI HANDAYANI </t>
  </si>
  <si>
    <t>LEDDY CLAUDIA </t>
  </si>
  <si>
    <t>TIARA MEIDINA RACHMIDIANTY </t>
  </si>
  <si>
    <t>SRI RACHMI KARIMAH DEWI R. </t>
  </si>
  <si>
    <t>RIZKI ADHITAMA </t>
  </si>
  <si>
    <t>RIKA NURILMIAH </t>
  </si>
  <si>
    <t>INDAH PURNAMANINGTYAS </t>
  </si>
  <si>
    <t>ORYZA AKBAR ROCHMADHAN </t>
  </si>
  <si>
    <t>FARIZA AULIA PUTRI </t>
  </si>
  <si>
    <t>SUHUNAN FRANHOUFER NADEAK </t>
  </si>
  <si>
    <t>AGUSTANTIO FERNANDO SARAGIH </t>
  </si>
  <si>
    <t>SAFIRA HAZHIYAH IKRAMINA BUSYRA </t>
  </si>
  <si>
    <t>SAVIERA LAVENIA ADIDARMA </t>
  </si>
  <si>
    <t>NANDA SHOFIYAH </t>
  </si>
  <si>
    <t>INDRAYADI DWI PRAKOSO </t>
  </si>
  <si>
    <t>TITANIA NAILA FATIA </t>
  </si>
  <si>
    <t>ABEDNEGO INDRA ADYATMA </t>
  </si>
  <si>
    <t>FIRDA AMALIA MANINDA </t>
  </si>
  <si>
    <t>DINDA PUTRI NURHAQIKY </t>
  </si>
  <si>
    <t>RETNO DWI ASTUTI </t>
  </si>
  <si>
    <t>FITRIA ARUMSARI </t>
  </si>
  <si>
    <t>MAULIDIYATUL `IZZAH </t>
  </si>
  <si>
    <t>GANANG ALIF MUHAMMAD </t>
  </si>
  <si>
    <t>NOGA AMELIA WARAP SARI </t>
  </si>
  <si>
    <t>WILDATUS SHOLICHAH </t>
  </si>
  <si>
    <t>ASWIN MAULUDY NAUFALFARRAS </t>
  </si>
  <si>
    <t>YONATHAN KUNCORO TANJUNG </t>
  </si>
  <si>
    <t>ELITA MEILINDA </t>
  </si>
  <si>
    <t>ALIEF SEPTI WIANTO </t>
  </si>
  <si>
    <t>NOVI ELYKA SOUNDAQUE </t>
  </si>
  <si>
    <t>ROMADLON IBNU ABDI SALAM </t>
  </si>
  <si>
    <t>SITI ROCHMANA </t>
  </si>
  <si>
    <t>DICKI SUGANDHI </t>
  </si>
  <si>
    <t>GUSTI AYU INDAH PRATIWI MERTAWATI </t>
  </si>
  <si>
    <t>I PUTU EKA RIZKY SAPUTRA </t>
  </si>
  <si>
    <t>FARADILA DWI HANDAYANI </t>
  </si>
  <si>
    <t>MUHAMMAD HANIF RAMDHANI </t>
  </si>
  <si>
    <t>AULIA CHAIRUL NISA </t>
  </si>
  <si>
    <t>DWI SMARADAHANA INDRALOKA </t>
  </si>
  <si>
    <t>AFIDATUS SOLIKHAH </t>
  </si>
  <si>
    <t>SURYA HADI WIJAYA </t>
  </si>
  <si>
    <t>MUHAMMAD FADHIIL ANGGORO PUTRO </t>
  </si>
  <si>
    <t>CALVIN JHON JUNIOR </t>
  </si>
  <si>
    <t>MUHAMMAD IKHSAN </t>
  </si>
  <si>
    <t>RANINDYA PRAMESWARI </t>
  </si>
  <si>
    <t>DEWI AMALIA </t>
  </si>
  <si>
    <t>A A GEDE PUTRA SEMARAJAYA </t>
  </si>
  <si>
    <t>ISTNA NISA KHASANAH </t>
  </si>
  <si>
    <t>MUCHAMAD RAMDHAN FADILLAH </t>
  </si>
  <si>
    <t>ALIEF BAGUS WICAKSONO </t>
  </si>
  <si>
    <t>MUHAMMAD AHO </t>
  </si>
  <si>
    <t>DITRA AHMAD NUGRAHA </t>
  </si>
  <si>
    <t>LAILA SOFIYANA </t>
  </si>
  <si>
    <t>ARJUNA L A SIPAYUNG </t>
  </si>
  <si>
    <t>ANDI FARAH DESITA </t>
  </si>
  <si>
    <t>DIANDRA PRIYANDANI </t>
  </si>
  <si>
    <t>EDUARD NUGROHO </t>
  </si>
  <si>
    <t>NEVADIA CINTYA C </t>
  </si>
  <si>
    <t>LISANA SHIDQIN </t>
  </si>
  <si>
    <t>ACHMAD FAUZI RIHARDIKA </t>
  </si>
  <si>
    <t>ACHMAD SETYO SANTOSO </t>
  </si>
  <si>
    <t>ERRY SATRIO WIDYANTO </t>
  </si>
  <si>
    <t>TAMISIA TRIASTUTI </t>
  </si>
  <si>
    <t>REZA AKBAR MUHAMMAD </t>
  </si>
  <si>
    <t>NOVIRA CLARESTA </t>
  </si>
  <si>
    <t>NITA INAS SAKINAH </t>
  </si>
  <si>
    <t>HASAN AJI PRAWIRA </t>
  </si>
  <si>
    <t>TRAFIKO BAYU WICAKSONO </t>
  </si>
  <si>
    <t>PIJAR AMANI </t>
  </si>
  <si>
    <t>RONALD HARIANTO </t>
  </si>
  <si>
    <t>INDRA MARANATA SITORUS </t>
  </si>
  <si>
    <t>YUDHA SETYA KUSUMA </t>
  </si>
  <si>
    <t>ALFONSUS SASANDO N K </t>
  </si>
  <si>
    <t>ARIE DIPUTRA ERSAM </t>
  </si>
  <si>
    <t>NIDIAR NURSUKMA ADI </t>
  </si>
  <si>
    <t>ARIGHI RADEVITO </t>
  </si>
  <si>
    <t>RATIH DEWI RAMADHANI </t>
  </si>
  <si>
    <t>ARIF ANUGRAHA </t>
  </si>
  <si>
    <t>RAY JULIO PANGOW </t>
  </si>
  <si>
    <t>THEODORE ANDREW A M </t>
  </si>
  <si>
    <t>ANDIKA PARAMA PUTRA </t>
  </si>
  <si>
    <t>GHULAM MU AMMAR </t>
  </si>
  <si>
    <t>MUHAMMAD BAGAS AJI NUGROHO </t>
  </si>
  <si>
    <t>MILATUL AFIAH </t>
  </si>
  <si>
    <t>DIDIN DWI NOVIANTO </t>
  </si>
  <si>
    <t>JOSHUA CHRISTOPHER ARITONANG </t>
  </si>
  <si>
    <t>DANANG PERMANA </t>
  </si>
  <si>
    <t>SIDHI RAZINDA KAUTSAR </t>
  </si>
  <si>
    <t>ADITYA ADHREVI </t>
  </si>
  <si>
    <t>TIARA GIOVANI </t>
  </si>
  <si>
    <t>BIMA RASYIDI </t>
  </si>
  <si>
    <t>NINDA LASTRI YULIA </t>
  </si>
  <si>
    <t>ASYRAF NUR ADIANTO </t>
  </si>
  <si>
    <t>YUSTIAN ABDILA </t>
  </si>
  <si>
    <t>KEMAS BOBBY ADHITYA PRATAMA </t>
  </si>
  <si>
    <t>DEVYANTASA HEDIANTI PUTRI </t>
  </si>
  <si>
    <t>MUHAMMAD ELFYAN ANDIKA PUTRA </t>
  </si>
  <si>
    <t>ALIF RISHANI </t>
  </si>
  <si>
    <t>ARDAN RAMADHAN PAMUNGKAS </t>
  </si>
  <si>
    <t>OKTAVIAN ALMA RENATA </t>
  </si>
  <si>
    <t>MUHAMMAD RIZKI AKBAR </t>
  </si>
  <si>
    <t>RIZKI KURNIA HADI </t>
  </si>
  <si>
    <t>MUHAMMAD TAREQ AZIZ </t>
  </si>
  <si>
    <t>FARIZ MUSTAMIR RIZKI </t>
  </si>
  <si>
    <t>IMANDIO WICAKSONO </t>
  </si>
  <si>
    <t>HANUM SALSABELLA </t>
  </si>
  <si>
    <t>MUHAMMAD LAZUARDI HEFNI </t>
  </si>
  <si>
    <t>TYA PUSPITARANI </t>
  </si>
  <si>
    <t>CLARA BEATRIX HUTAPEA </t>
  </si>
  <si>
    <t>DWI CAHYA S H </t>
  </si>
  <si>
    <t>ANDI SATRIYO DARMAWAN </t>
  </si>
  <si>
    <t>Dickson Kambine </t>
  </si>
  <si>
    <t>Prof.Dr.Ir.Budisantoso Wirjodirjo,M.Eng</t>
  </si>
  <si>
    <t>Belum pernah seminar</t>
  </si>
  <si>
    <t>081 357738198</t>
  </si>
  <si>
    <t>0857 49051111</t>
  </si>
  <si>
    <t>0822 31045775</t>
  </si>
  <si>
    <t>08384 9966955</t>
  </si>
  <si>
    <t>0852 58725206</t>
  </si>
  <si>
    <t>081 230131845</t>
  </si>
  <si>
    <t>--</t>
  </si>
  <si>
    <t>Seminar di Genap 2015</t>
  </si>
  <si>
    <t>Seminar &gt; 1 th</t>
  </si>
  <si>
    <t>Seminar di Gasal 2016</t>
  </si>
  <si>
    <t>IB</t>
  </si>
  <si>
    <t>Pindah dari Pak Budi Santosa</t>
  </si>
  <si>
    <t>Pindahan dari Pak Bambang</t>
  </si>
  <si>
    <t>ROSA APRILIA FIRMANDANI</t>
  </si>
  <si>
    <t>EKA YUANA AMROZI</t>
  </si>
  <si>
    <t>Seminar &gt; 1 th
Pada Gasal 2017/2018 akan dipindah ke Pak Adith</t>
  </si>
  <si>
    <t>REKAP PENGAJUAN DOSEN PEMBIMBING TUGAS AKHIR
SEMESTER GASAL 2017/2018</t>
  </si>
  <si>
    <t>Seminar Genap 2016</t>
  </si>
  <si>
    <t>Seminar Genap 2016, tidak lolos sidang TA</t>
  </si>
  <si>
    <t>Seminar di Genap 2015 dan Genap 2016</t>
  </si>
  <si>
    <t>Seminar di Genap 2015 dan 2016</t>
  </si>
  <si>
    <t>Seminar di Genap 2016</t>
  </si>
  <si>
    <t>TIARA ADIRATNA </t>
  </si>
  <si>
    <t>PUTU NIMITA CANDRA ISWARI </t>
  </si>
  <si>
    <t>OLIVIA PRADANY PANJAITAN </t>
  </si>
  <si>
    <t>MUHAMMAD HABIEB HUSSEIN </t>
  </si>
  <si>
    <t>ROSLINA AR`FATUNISA` </t>
  </si>
  <si>
    <t>IRFANDA ODYTIA </t>
  </si>
  <si>
    <t>AGNI DIPTA SWASTIKA </t>
  </si>
  <si>
    <t>QURROTA A`YUNINA </t>
  </si>
  <si>
    <t>REZA ALFIANSYAH </t>
  </si>
  <si>
    <t>MAYANG KAUTSERINA </t>
  </si>
  <si>
    <t>DARIANT DEO WIJAYA </t>
  </si>
  <si>
    <t>NUR LAELASARI </t>
  </si>
  <si>
    <t>FITRI RATNASARI </t>
  </si>
  <si>
    <t>RINANDA AULIA RAFI </t>
  </si>
  <si>
    <t>FARHAN HERDIANSYAH </t>
  </si>
  <si>
    <t>AGUSTIN NUR MALITA </t>
  </si>
  <si>
    <t>DINDA NURUL FARIZA </t>
  </si>
  <si>
    <t>MOHAMMAD IQBAL KINASIH GUSTI </t>
  </si>
  <si>
    <t>AZARIA ZADA NOORDIKA </t>
  </si>
  <si>
    <t>BADRUDDIN </t>
  </si>
  <si>
    <t>ZAKARIYAS DUTARAMA NASARANI </t>
  </si>
  <si>
    <t>M. ZULHAFIZH </t>
  </si>
  <si>
    <t>RIZAL PRIAMBUDI </t>
  </si>
  <si>
    <t>ARI ALVIANTO </t>
  </si>
  <si>
    <t>ELISABET BERTANIA CAHYANINGTIAS </t>
  </si>
  <si>
    <t>FITRIANA KARTIKASARI </t>
  </si>
  <si>
    <t>SANREGO </t>
  </si>
  <si>
    <t>AHMAD AVISIENA GAZA </t>
  </si>
  <si>
    <t>NABILLA QHUSNA </t>
  </si>
  <si>
    <t>ZUYYINA ADDINI </t>
  </si>
  <si>
    <t>MUTIA RIANTY </t>
  </si>
  <si>
    <t>VIVIN KUSUMA WARDHANI </t>
  </si>
  <si>
    <t>WISBANG PURITANO WIGUNA </t>
  </si>
  <si>
    <t>INDI SOBAHA </t>
  </si>
  <si>
    <t>AFIOLA NURHIDAYATI </t>
  </si>
  <si>
    <t>IKRA AMILUTA NUGRAHA </t>
  </si>
  <si>
    <t>MUHAMAD IQBAL CHANIAGO </t>
  </si>
  <si>
    <t>MAULINA FIRDAUS </t>
  </si>
  <si>
    <t>WINAHYU TYAS WICAKSANA </t>
  </si>
  <si>
    <t>FANNIYYA MUTIARA DEVIANTI </t>
  </si>
  <si>
    <t>PRAJOKO AJI DONO </t>
  </si>
  <si>
    <t>FELICIUS RINDY KURNIAWAN </t>
  </si>
  <si>
    <t>NADYA ANUGRAH RAHMAN ANANDA </t>
  </si>
  <si>
    <t>FALDY MAULANA YUANTORO </t>
  </si>
  <si>
    <t>NABILA YURAISYAH SALSABILA </t>
  </si>
  <si>
    <t>INTISHAR INDRAPUSPA </t>
  </si>
  <si>
    <t>DIONISIUS ANDRE KUSUMA DEWA </t>
  </si>
  <si>
    <t>JELITA MAHARANI </t>
  </si>
  <si>
    <t>FIRLIANI SARAH </t>
  </si>
  <si>
    <t>SEKAR SATITI </t>
  </si>
  <si>
    <t>HAFIZH </t>
  </si>
  <si>
    <t>DAMAR AJI KUNCORO </t>
  </si>
  <si>
    <t>DIAH KUSUMASTUTI </t>
  </si>
  <si>
    <t>ALWI BADRUDIN </t>
  </si>
  <si>
    <t>HANS STEVANUS SANTOSO </t>
  </si>
  <si>
    <t>FACHREZA REYNALDI N. </t>
  </si>
  <si>
    <t>ANNISANASTASIA DEIANEIRA YUKAFAZA </t>
  </si>
  <si>
    <t>LAZUARDI AL-MUZAKI </t>
  </si>
  <si>
    <t>DHEA AMALIA </t>
  </si>
  <si>
    <t>FIKRI IRSYAD MUHAMMAD </t>
  </si>
  <si>
    <t>MENTARI RIZKI AMELIA </t>
  </si>
  <si>
    <t>IVAN AVIANDA WIDAGDO </t>
  </si>
  <si>
    <t>INTAN OKTASARI KUSUMA WARDANI </t>
  </si>
  <si>
    <t>CINDY RAMADHANIA </t>
  </si>
  <si>
    <t>MUHAMMAD IRFAN BARMISTO </t>
  </si>
  <si>
    <t>ISABELLA SEKARWANGI B. </t>
  </si>
  <si>
    <t>MUHAMMAD BAHRUDDIN M </t>
  </si>
  <si>
    <t>ADITYA PUTRA RAHARDJO </t>
  </si>
  <si>
    <t>INTAN MAULANI </t>
  </si>
  <si>
    <t>ARSYAD BUNYANUDDIN </t>
  </si>
  <si>
    <t>SANDI WIDYATAMA </t>
  </si>
  <si>
    <t>HUMAIRA NUR FITRIA D </t>
  </si>
  <si>
    <t>RACHMANIA SHINTA S </t>
  </si>
  <si>
    <t>SABRINA HERDIDESTIA </t>
  </si>
  <si>
    <t>WIWIT MARTA P P </t>
  </si>
  <si>
    <t>ARIF SUJANA </t>
  </si>
  <si>
    <t>ACHMAD DANU FIRDAUS </t>
  </si>
  <si>
    <t>RADA FEBBYANDANI S </t>
  </si>
  <si>
    <t>ITA AYU MAYASARI MUHLISHATIN </t>
  </si>
  <si>
    <t>OKTA RAHMA DIENANDA </t>
  </si>
  <si>
    <t>AULIA RAKHMAWATI </t>
  </si>
  <si>
    <t>KRIDA DWI ANGGRAENI </t>
  </si>
  <si>
    <t>PUTRA ANUGRAH PRATAMA </t>
  </si>
  <si>
    <t>SATRIA WIRA BUANA </t>
  </si>
  <si>
    <t>SATYA GATI TANZAH </t>
  </si>
  <si>
    <t>RIZKY GIAN PRATAMA </t>
  </si>
  <si>
    <t>WILSON PASARIBU </t>
  </si>
  <si>
    <t>GERY ALFIAN ILHAM RADIKA </t>
  </si>
  <si>
    <t>DESAK GEDE GITA DIAN KIRANA </t>
  </si>
  <si>
    <t>ATIKA TRI WAHYUNINGSIH </t>
  </si>
  <si>
    <t>MUHAMMAD NAUVAL IMADUDDIN </t>
  </si>
  <si>
    <t>NI LUH PUTU PUJYANTI WIDHIASTUTI </t>
  </si>
  <si>
    <t>MUHAMMAD NOORRIDHO ILMANSYAH </t>
  </si>
  <si>
    <t>MUHAMMAD FAUZAN </t>
  </si>
  <si>
    <t>IMMARITA DINAR </t>
  </si>
  <si>
    <t>FARRAS RAHARDINI A </t>
  </si>
  <si>
    <t>NISRINA NABELLA PUTRI </t>
  </si>
  <si>
    <t>NANDYA SHAFIRA PRAMESTI </t>
  </si>
  <si>
    <t>DANIEL SURYA T </t>
  </si>
  <si>
    <t>DENNI YUDHISTIRA R </t>
  </si>
  <si>
    <t>NABILA RAMADHANIAR </t>
  </si>
  <si>
    <t>MOCHAMMAD ALIF RIZALDI </t>
  </si>
  <si>
    <t>FAIZ RAHMAN ARIFIN </t>
  </si>
  <si>
    <t>WESLEY LIMANTO </t>
  </si>
  <si>
    <t>RAHMAN AGAM NUGROHO </t>
  </si>
  <si>
    <t>MAUDY RAMADHANI PUTRI </t>
  </si>
  <si>
    <t>REIZA PRADIPTA M </t>
  </si>
  <si>
    <t>DIDIT HERBIANSJAH </t>
  </si>
  <si>
    <t>MUHAMMAD ALIF HAMONANGAN </t>
  </si>
  <si>
    <t>ABYAN NAUFAL ALLAM </t>
  </si>
  <si>
    <t>ALFIA KUMALA NUR A </t>
  </si>
  <si>
    <t>RIZKI RAMADHAN RADITYA PUTRA </t>
  </si>
  <si>
    <t>DWI KUSUMANINGRUM </t>
  </si>
  <si>
    <t>HANA AULIA DIAH R </t>
  </si>
  <si>
    <t>RIZKI ADAM </t>
  </si>
  <si>
    <t>RADIFAN FITRACH MUHA </t>
  </si>
  <si>
    <t>NISRINA GIANINDYA POER </t>
  </si>
  <si>
    <t>M CASTOR ABIYYU </t>
  </si>
  <si>
    <t>DWITONO PERMANA SUSANTO </t>
  </si>
  <si>
    <t>AULIO RAMADHANI SEHAN </t>
  </si>
  <si>
    <t>VANIA ALODIA NASUTION </t>
  </si>
  <si>
    <t>ANINDITO WISNUNTORO KUNCOROJATI </t>
  </si>
  <si>
    <t>HANNAH FEBRIANI </t>
  </si>
  <si>
    <t>NAISHA SEBBY ALKAFILAH </t>
  </si>
  <si>
    <t>LENTINI SURYA R </t>
  </si>
  <si>
    <t>MUHAMMAD RIFQI RUSYDANI </t>
  </si>
  <si>
    <t>UMDAH ARDILLA </t>
  </si>
  <si>
    <t>FARIZ HAMBALI </t>
  </si>
  <si>
    <t>AHMAD ATHOILLAH </t>
  </si>
  <si>
    <t>MUH. IJLAL MAHBUB </t>
  </si>
  <si>
    <t>Aulia Muhari </t>
  </si>
  <si>
    <t>Seminar tgl. 2 Nov 2017</t>
  </si>
  <si>
    <t>NIA</t>
  </si>
  <si>
    <t>Niniet Indah Arvitrida, S.T., M.T., Ph.D.</t>
  </si>
  <si>
    <t>Dr. Ir. Mokh. Suef, M.SC(Eng).</t>
  </si>
  <si>
    <t>02411040000082</t>
  </si>
  <si>
    <t>02411140000027</t>
  </si>
  <si>
    <t>02411140000079</t>
  </si>
  <si>
    <t>02411140000172</t>
  </si>
  <si>
    <t>02411140000189</t>
  </si>
  <si>
    <t>02411140007003</t>
  </si>
  <si>
    <t>02411240000040</t>
  </si>
  <si>
    <t>02411240000061</t>
  </si>
  <si>
    <t>02411240000063</t>
  </si>
  <si>
    <t>02411240000064</t>
  </si>
  <si>
    <t>02411240000067</t>
  </si>
  <si>
    <t>02411240000072</t>
  </si>
  <si>
    <t>02411240000100</t>
  </si>
  <si>
    <t>02411240000104</t>
  </si>
  <si>
    <t>02411340000001</t>
  </si>
  <si>
    <t>02411340000010</t>
  </si>
  <si>
    <t>02411340000014</t>
  </si>
  <si>
    <t>02411340000015</t>
  </si>
  <si>
    <t>02411340000018</t>
  </si>
  <si>
    <t>02411340000025</t>
  </si>
  <si>
    <t>02411340000042</t>
  </si>
  <si>
    <t>02411340000043</t>
  </si>
  <si>
    <t>02411340000054</t>
  </si>
  <si>
    <t>02411340000060</t>
  </si>
  <si>
    <t>02411340000066</t>
  </si>
  <si>
    <t>02411340000076</t>
  </si>
  <si>
    <t>02411340000077</t>
  </si>
  <si>
    <t>02411340000099</t>
  </si>
  <si>
    <t>02411340000101</t>
  </si>
  <si>
    <t>02411340000107</t>
  </si>
  <si>
    <t>02411340000110</t>
  </si>
  <si>
    <t>02411340000113</t>
  </si>
  <si>
    <t>02411340000117</t>
  </si>
  <si>
    <t>02411340000126</t>
  </si>
  <si>
    <t>02411340000128</t>
  </si>
  <si>
    <t>02411340000134</t>
  </si>
  <si>
    <t>02411340000140</t>
  </si>
  <si>
    <t>02411340000141</t>
  </si>
  <si>
    <t>02411340000143</t>
  </si>
  <si>
    <t>02411340000145</t>
  </si>
  <si>
    <t>02411340000146</t>
  </si>
  <si>
    <t>02411340000147</t>
  </si>
  <si>
    <t>02411340000148</t>
  </si>
  <si>
    <t>02411340000150</t>
  </si>
  <si>
    <t>02411340000157</t>
  </si>
  <si>
    <t>02411340000159</t>
  </si>
  <si>
    <t>02411340000162</t>
  </si>
  <si>
    <t>02411340000164</t>
  </si>
  <si>
    <t>02411340000168</t>
  </si>
  <si>
    <t>02411340000169</t>
  </si>
  <si>
    <t>02411340000171</t>
  </si>
  <si>
    <t>02411340000173</t>
  </si>
  <si>
    <t>02411340000178</t>
  </si>
  <si>
    <t>02411340000181</t>
  </si>
  <si>
    <t>02411340000182</t>
  </si>
  <si>
    <t>02411340007001</t>
  </si>
  <si>
    <t>02411440000001</t>
  </si>
  <si>
    <t>02411440000002</t>
  </si>
  <si>
    <t>02411440000003</t>
  </si>
  <si>
    <t>02411440000004</t>
  </si>
  <si>
    <t>02411440000005</t>
  </si>
  <si>
    <t>02411440000006</t>
  </si>
  <si>
    <t>02411440000007</t>
  </si>
  <si>
    <t>02411440000008</t>
  </si>
  <si>
    <t>02411440000009</t>
  </si>
  <si>
    <t>02411440000010</t>
  </si>
  <si>
    <t>NI NYOMAN SINTA JHISTARI  </t>
  </si>
  <si>
    <t>02411440000011</t>
  </si>
  <si>
    <t>02411440000012</t>
  </si>
  <si>
    <t>02411440000013</t>
  </si>
  <si>
    <t>02411440000015</t>
  </si>
  <si>
    <t>02411440000016</t>
  </si>
  <si>
    <t>02411440000017</t>
  </si>
  <si>
    <t>02411440000018</t>
  </si>
  <si>
    <t>02411440000019</t>
  </si>
  <si>
    <t>02411440000020</t>
  </si>
  <si>
    <t>02411440000021</t>
  </si>
  <si>
    <t>02411440000022</t>
  </si>
  <si>
    <t>02411440000023</t>
  </si>
  <si>
    <t>02411440000024</t>
  </si>
  <si>
    <t>02411440000025</t>
  </si>
  <si>
    <t>02411440000026</t>
  </si>
  <si>
    <t>02411440000027</t>
  </si>
  <si>
    <t>02411440000028</t>
  </si>
  <si>
    <t>02411440000029</t>
  </si>
  <si>
    <t>02411440000030</t>
  </si>
  <si>
    <t>02411440000031</t>
  </si>
  <si>
    <t>02411440000032</t>
  </si>
  <si>
    <t>02411440000033</t>
  </si>
  <si>
    <t>02411440000034</t>
  </si>
  <si>
    <t>02411440000035</t>
  </si>
  <si>
    <t>02411440000036</t>
  </si>
  <si>
    <t>02411440000037</t>
  </si>
  <si>
    <t>02411440000039</t>
  </si>
  <si>
    <t>02411440000040</t>
  </si>
  <si>
    <t>02411440000041</t>
  </si>
  <si>
    <t>02411440000042</t>
  </si>
  <si>
    <t>02411440000043</t>
  </si>
  <si>
    <t>02411440000044</t>
  </si>
  <si>
    <t>02411440000045</t>
  </si>
  <si>
    <t>02411440000046</t>
  </si>
  <si>
    <t>02411440000047</t>
  </si>
  <si>
    <t>02411440000048</t>
  </si>
  <si>
    <t>02411440000049</t>
  </si>
  <si>
    <t>02411440000050</t>
  </si>
  <si>
    <t>02411440000051</t>
  </si>
  <si>
    <t>02411440000052</t>
  </si>
  <si>
    <t>02411440000053</t>
  </si>
  <si>
    <t>02411440000054</t>
  </si>
  <si>
    <t>02411440000055</t>
  </si>
  <si>
    <t>02411440000056</t>
  </si>
  <si>
    <t>02411440000057</t>
  </si>
  <si>
    <t>02411440000058</t>
  </si>
  <si>
    <t>02411440000059</t>
  </si>
  <si>
    <t>02411440000060</t>
  </si>
  <si>
    <t>02411440000061</t>
  </si>
  <si>
    <t>02411440000063</t>
  </si>
  <si>
    <t>02411440000064</t>
  </si>
  <si>
    <t>02411440000065</t>
  </si>
  <si>
    <t>02411440000066</t>
  </si>
  <si>
    <t>02411440000067</t>
  </si>
  <si>
    <t>02411440000068</t>
  </si>
  <si>
    <t>02411440000069</t>
  </si>
  <si>
    <t>02411440000071</t>
  </si>
  <si>
    <t>02411440000072</t>
  </si>
  <si>
    <t>02411440000073</t>
  </si>
  <si>
    <t>02411440000074</t>
  </si>
  <si>
    <t>02411440000075</t>
  </si>
  <si>
    <t>02411440000076</t>
  </si>
  <si>
    <t>02411440000077</t>
  </si>
  <si>
    <t>02411440000078</t>
  </si>
  <si>
    <t>02411440000079</t>
  </si>
  <si>
    <t>02411440000080</t>
  </si>
  <si>
    <t>02411440000082</t>
  </si>
  <si>
    <t>02411440000083</t>
  </si>
  <si>
    <t>02411440000084</t>
  </si>
  <si>
    <t>02411440000085</t>
  </si>
  <si>
    <t>02411440000086</t>
  </si>
  <si>
    <t>02411440000087</t>
  </si>
  <si>
    <t>02411440000088</t>
  </si>
  <si>
    <t>02411440000089</t>
  </si>
  <si>
    <t>02411440000090</t>
  </si>
  <si>
    <t>02411440000091</t>
  </si>
  <si>
    <t>02411440000092</t>
  </si>
  <si>
    <t>02411440000093</t>
  </si>
  <si>
    <t>02411440000096</t>
  </si>
  <si>
    <t>02411440000098</t>
  </si>
  <si>
    <t>02411440000100</t>
  </si>
  <si>
    <t>02411440000101</t>
  </si>
  <si>
    <t>02411440000102</t>
  </si>
  <si>
    <t>02411440000103</t>
  </si>
  <si>
    <t>02411440000104</t>
  </si>
  <si>
    <t>02411440000105</t>
  </si>
  <si>
    <t>02411440000106</t>
  </si>
  <si>
    <t>02411440000107</t>
  </si>
  <si>
    <t>02411440000108</t>
  </si>
  <si>
    <t>02411440000109</t>
  </si>
  <si>
    <t>02411440000111</t>
  </si>
  <si>
    <t>02411440000112</t>
  </si>
  <si>
    <t>02411440000113</t>
  </si>
  <si>
    <t>02411440000114</t>
  </si>
  <si>
    <t>02411440000115</t>
  </si>
  <si>
    <t>02411440000116</t>
  </si>
  <si>
    <t>02411440000117</t>
  </si>
  <si>
    <t>02411440000118</t>
  </si>
  <si>
    <t>02411440000119</t>
  </si>
  <si>
    <t>02411440000120</t>
  </si>
  <si>
    <t>02411440000121</t>
  </si>
  <si>
    <t>02411440000122</t>
  </si>
  <si>
    <t>02411440000123</t>
  </si>
  <si>
    <t>02411440000125</t>
  </si>
  <si>
    <t>02411440000126</t>
  </si>
  <si>
    <t>02411440000127</t>
  </si>
  <si>
    <t>02411440000128</t>
  </si>
  <si>
    <t>02411440000129</t>
  </si>
  <si>
    <t>02411440000130</t>
  </si>
  <si>
    <t>02411440000131</t>
  </si>
  <si>
    <t>02411440000132</t>
  </si>
  <si>
    <t>02411440000134</t>
  </si>
  <si>
    <t>02411440000135</t>
  </si>
  <si>
    <t>02411440000136</t>
  </si>
  <si>
    <t>02411440000137</t>
  </si>
  <si>
    <t>02411440000139</t>
  </si>
  <si>
    <t>02411440007001</t>
  </si>
  <si>
    <t>02411440007002</t>
  </si>
  <si>
    <t>02411440007003</t>
  </si>
  <si>
    <t>02411440007004</t>
  </si>
  <si>
    <t>02411440007005</t>
  </si>
  <si>
    <t>02411440007008</t>
  </si>
  <si>
    <t>02411540000001</t>
  </si>
  <si>
    <t>Yosua Armand Sunario </t>
  </si>
  <si>
    <t>02411540000002</t>
  </si>
  <si>
    <t>Husna Annisa Rahman </t>
  </si>
  <si>
    <t>02411540000003</t>
  </si>
  <si>
    <t>Lita Herdianingrum </t>
  </si>
  <si>
    <t>02411540000004</t>
  </si>
  <si>
    <t>Savita Ika Sari </t>
  </si>
  <si>
    <t>02411540000005</t>
  </si>
  <si>
    <t>Navyra Putri Penika </t>
  </si>
  <si>
    <t>02411540000006</t>
  </si>
  <si>
    <t>Nur Annisa Kusuma Dewi </t>
  </si>
  <si>
    <t>02411540000007</t>
  </si>
  <si>
    <t>Yulia Kurnia Ratri </t>
  </si>
  <si>
    <t>02411540000008</t>
  </si>
  <si>
    <t>Tri Putra Kurnia Ramadhan </t>
  </si>
  <si>
    <t>02411540000009</t>
  </si>
  <si>
    <t>Ahmed Raecky Baihaqy </t>
  </si>
  <si>
    <t>02411540000011</t>
  </si>
  <si>
    <t>Fadhilla Noor Halimah </t>
  </si>
  <si>
    <t>02411540000012</t>
  </si>
  <si>
    <t>Arnold Hasian </t>
  </si>
  <si>
    <t>02411540000013</t>
  </si>
  <si>
    <t>Renny Fatmawati </t>
  </si>
  <si>
    <t>02411540000014</t>
  </si>
  <si>
    <t>Citra Wulandari </t>
  </si>
  <si>
    <t>02411540000015</t>
  </si>
  <si>
    <t>Muhammad Hadziqul Ikhwan Pratama </t>
  </si>
  <si>
    <t>02411540000016</t>
  </si>
  <si>
    <t>Norhayati </t>
  </si>
  <si>
    <t>02411540000017</t>
  </si>
  <si>
    <t>Verste Marega Saraslady Ardhia Pramesti </t>
  </si>
  <si>
    <t>02411540000018</t>
  </si>
  <si>
    <t>Aji Wirasakti Setyawan </t>
  </si>
  <si>
    <t>02411540000019</t>
  </si>
  <si>
    <t>Dzaky Wibowo </t>
  </si>
  <si>
    <t>02411540000020</t>
  </si>
  <si>
    <t>Arief Ramadhana </t>
  </si>
  <si>
    <t>02411540000021</t>
  </si>
  <si>
    <t>Safira Adelina </t>
  </si>
  <si>
    <t>02411540000022</t>
  </si>
  <si>
    <t>Susmitha Canny </t>
  </si>
  <si>
    <t>02411540000023</t>
  </si>
  <si>
    <t>M. Miqdad Shiddiq Afif </t>
  </si>
  <si>
    <t>02411540000024</t>
  </si>
  <si>
    <t>Kannida Puspa Shubhi </t>
  </si>
  <si>
    <t>02411540000025</t>
  </si>
  <si>
    <t>Aulia Harumi Baharisa Tya </t>
  </si>
  <si>
    <t>02411540000026</t>
  </si>
  <si>
    <t>Mega Savierra Tjandra </t>
  </si>
  <si>
    <t>02411540000027</t>
  </si>
  <si>
    <t>Irza Rachmadiar Adetio </t>
  </si>
  <si>
    <t>02411540000028</t>
  </si>
  <si>
    <t>Dhea Elveta </t>
  </si>
  <si>
    <t>02411540000029</t>
  </si>
  <si>
    <t>Siti Qomariyah </t>
  </si>
  <si>
    <t>02411540000030</t>
  </si>
  <si>
    <t>Vony Adelia Prasetyaningtias </t>
  </si>
  <si>
    <t>02411540000031</t>
  </si>
  <si>
    <t>Siti Hanifah Sadiah </t>
  </si>
  <si>
    <t>02411540000032</t>
  </si>
  <si>
    <t>Azimatul Khusniah </t>
  </si>
  <si>
    <t>02411540000033</t>
  </si>
  <si>
    <t>Bagos Setiawan </t>
  </si>
  <si>
    <t>02411540000034</t>
  </si>
  <si>
    <t>Muhammad Arif Setiadi </t>
  </si>
  <si>
    <t>02411540000035</t>
  </si>
  <si>
    <t>Evangelica Solagratia Swandevi </t>
  </si>
  <si>
    <t>02411540000036</t>
  </si>
  <si>
    <t>Widya Cahyani Putri </t>
  </si>
  <si>
    <t>02411540000037</t>
  </si>
  <si>
    <t>Nisa Ul`ula Nur Ramadhoni </t>
  </si>
  <si>
    <t>02411540000038</t>
  </si>
  <si>
    <t>Meilia Dwi Suryani </t>
  </si>
  <si>
    <t>02411540000039</t>
  </si>
  <si>
    <t>Vina Nur Islami </t>
  </si>
  <si>
    <t>02411540000040</t>
  </si>
  <si>
    <t>Salsabila Faradina Fairuz Viviansyah </t>
  </si>
  <si>
    <t>02411540000041</t>
  </si>
  <si>
    <t>Prizka Prarayendra </t>
  </si>
  <si>
    <t>02411540000042</t>
  </si>
  <si>
    <t>Aulia Sukma Ayu Narendra </t>
  </si>
  <si>
    <t>02411540000043</t>
  </si>
  <si>
    <t>Della Deswiana Pratama </t>
  </si>
  <si>
    <t>02411540000044</t>
  </si>
  <si>
    <t>Dinda Kurnia Rifta </t>
  </si>
  <si>
    <t>02411540000045</t>
  </si>
  <si>
    <t>Monica Pratiwi </t>
  </si>
  <si>
    <t>02411540000046</t>
  </si>
  <si>
    <t>Muhammad Yafi Satryatama </t>
  </si>
  <si>
    <t>02411540000047</t>
  </si>
  <si>
    <t>Veronica Cholifatul Maghfiroh </t>
  </si>
  <si>
    <t>02411540000048</t>
  </si>
  <si>
    <t>Margaretha Calusa Diah Paramudita </t>
  </si>
  <si>
    <t>02411540000049</t>
  </si>
  <si>
    <t>Rifqi Nur Mukhammad </t>
  </si>
  <si>
    <t>02411540000050</t>
  </si>
  <si>
    <t>M. Abdan Syakura </t>
  </si>
  <si>
    <t>02411540000051</t>
  </si>
  <si>
    <t>Catur Setianing Rum </t>
  </si>
  <si>
    <t>02411540000052</t>
  </si>
  <si>
    <t>Dody Al Fayed </t>
  </si>
  <si>
    <t>02411540000053</t>
  </si>
  <si>
    <t>Erika Ayu Putri Karina </t>
  </si>
  <si>
    <t>02411540000054</t>
  </si>
  <si>
    <t>Pramudya Wardani </t>
  </si>
  <si>
    <t>02411540000055</t>
  </si>
  <si>
    <t>Alfia Khairani Simanjuntak </t>
  </si>
  <si>
    <t>02411540000056</t>
  </si>
  <si>
    <t>Nabilah Putri Khansa </t>
  </si>
  <si>
    <t>02411540000057</t>
  </si>
  <si>
    <t>Rizki Kurniawati Munawaroh </t>
  </si>
  <si>
    <t>02411540000058</t>
  </si>
  <si>
    <t>Ardita Tiara Nugraha </t>
  </si>
  <si>
    <t>02411540000059</t>
  </si>
  <si>
    <t>Farrel Naufal </t>
  </si>
  <si>
    <t>02411540000060</t>
  </si>
  <si>
    <t>Arindra Mutiara Rulianti </t>
  </si>
  <si>
    <t>02411540000061</t>
  </si>
  <si>
    <t>Nur Aeni Elmi </t>
  </si>
  <si>
    <t>02411540000062</t>
  </si>
  <si>
    <t>Vivy Astridtasari </t>
  </si>
  <si>
    <t>02411540000063</t>
  </si>
  <si>
    <t>Meilina Puspita Sari </t>
  </si>
  <si>
    <t>02411540000064</t>
  </si>
  <si>
    <t>Alexander Billy Widjaja </t>
  </si>
  <si>
    <t>02411540000065</t>
  </si>
  <si>
    <t>Amalia Mahmudah </t>
  </si>
  <si>
    <t>02411540000067</t>
  </si>
  <si>
    <t>Mohammad Hafish Arnanta </t>
  </si>
  <si>
    <t>02411540000068</t>
  </si>
  <si>
    <t>Laras Swandayani </t>
  </si>
  <si>
    <t>02411540000070</t>
  </si>
  <si>
    <t>ALYA NUR SHABRINA </t>
  </si>
  <si>
    <t>02411540000071</t>
  </si>
  <si>
    <t>NAZEILA IVANA AMARALLIS </t>
  </si>
  <si>
    <t>02411540000072</t>
  </si>
  <si>
    <t>AMMAR </t>
  </si>
  <si>
    <t>02411540000073</t>
  </si>
  <si>
    <t>TIARA SARI LISTYANITA </t>
  </si>
  <si>
    <t>02411540000074</t>
  </si>
  <si>
    <t>ERIFANDY PAWELLANGI </t>
  </si>
  <si>
    <t>02411540000075</t>
  </si>
  <si>
    <t>ASMA`UL KHUSNA </t>
  </si>
  <si>
    <t>02411540000076</t>
  </si>
  <si>
    <t>MADE GILANG SEDAYU BAGASKARA S. </t>
  </si>
  <si>
    <t>02411540000077</t>
  </si>
  <si>
    <t>DESI NATALIA </t>
  </si>
  <si>
    <t>02411540000078</t>
  </si>
  <si>
    <t>ANISA RENALDA MARDANI </t>
  </si>
  <si>
    <t>02411540000079</t>
  </si>
  <si>
    <t>PRIMANINGTYAS KUSANGGITA </t>
  </si>
  <si>
    <t>02411540000080</t>
  </si>
  <si>
    <t>R. PANJI RACHMANDONO </t>
  </si>
  <si>
    <t>02411540000081</t>
  </si>
  <si>
    <t>DIAJENG ANJARSARI RAHMADANI </t>
  </si>
  <si>
    <t>02411540000082</t>
  </si>
  <si>
    <t>WISNU ALVINDA ISKANDAR </t>
  </si>
  <si>
    <t>02411540000083</t>
  </si>
  <si>
    <t>ILHAM ALI AKBAR </t>
  </si>
  <si>
    <t>02411540000084</t>
  </si>
  <si>
    <t>SHAFIYAH SALSABILA </t>
  </si>
  <si>
    <t>02411540000085</t>
  </si>
  <si>
    <t>ARDIYAN ABI WINATA </t>
  </si>
  <si>
    <t>02411540000086</t>
  </si>
  <si>
    <t>CALVIN PRAYANDI </t>
  </si>
  <si>
    <t>02411540000087</t>
  </si>
  <si>
    <t>ADELIA VISTADEA RAHMAN </t>
  </si>
  <si>
    <t>02411540000088</t>
  </si>
  <si>
    <t>GHOZI AZMY RAKHMAN </t>
  </si>
  <si>
    <t>02411540000089</t>
  </si>
  <si>
    <t>ISNANTO KHOMARUDIN </t>
  </si>
  <si>
    <t>02411540000090</t>
  </si>
  <si>
    <t>FUAD KHANAND </t>
  </si>
  <si>
    <t>02411540000091</t>
  </si>
  <si>
    <t>RIZKY ANANDA </t>
  </si>
  <si>
    <t>02411540000092</t>
  </si>
  <si>
    <t>EDRIAN HAMIDJAYA </t>
  </si>
  <si>
    <t>02411540000093</t>
  </si>
  <si>
    <t>LORENTINUS ANGRAY </t>
  </si>
  <si>
    <t>02411540000094</t>
  </si>
  <si>
    <t>EVITA NURIYA ROSADA </t>
  </si>
  <si>
    <t>02411540000095</t>
  </si>
  <si>
    <t>NEISYA NURUL HASANAH </t>
  </si>
  <si>
    <t>02411540000096</t>
  </si>
  <si>
    <t>TAUFAN ANDHIKA NUGRAHA </t>
  </si>
  <si>
    <t>02411540000097</t>
  </si>
  <si>
    <t>AUFAR FIKRI DIMYATI </t>
  </si>
  <si>
    <t>02411540000098</t>
  </si>
  <si>
    <t>I GEDE AREI BANYUPRAMESTA </t>
  </si>
  <si>
    <t>02411540000099</t>
  </si>
  <si>
    <t>RIZKY INDAH PERMATASARI </t>
  </si>
  <si>
    <t>02411540000100</t>
  </si>
  <si>
    <t>REGITA ASTRI </t>
  </si>
  <si>
    <t>02411540000101</t>
  </si>
  <si>
    <t>INDAH PERMATASARI </t>
  </si>
  <si>
    <t>02411540000102</t>
  </si>
  <si>
    <t>CHRISTO VALENTINO HANAFI </t>
  </si>
  <si>
    <t>02411540000103</t>
  </si>
  <si>
    <t>AYU SHEILLA RACHMAWATI </t>
  </si>
  <si>
    <t>02411540000104</t>
  </si>
  <si>
    <t>FIRDA NUR RIZKIANI </t>
  </si>
  <si>
    <t>02411540000105</t>
  </si>
  <si>
    <t>RAHMAT HAMIDIN SHALEH </t>
  </si>
  <si>
    <t>02411540000106</t>
  </si>
  <si>
    <t>ROYNALDO PETRUS </t>
  </si>
  <si>
    <t>02411540000107</t>
  </si>
  <si>
    <t>MUHAMMAD IQBAL P. A. </t>
  </si>
  <si>
    <t>02411540000108</t>
  </si>
  <si>
    <t>RAHMADIANI </t>
  </si>
  <si>
    <t>02411540000109</t>
  </si>
  <si>
    <t>YAUMA DWI FIANI MARTIN </t>
  </si>
  <si>
    <t>02411540000110</t>
  </si>
  <si>
    <t>NAUVAL RIFQY </t>
  </si>
  <si>
    <t>02411540000111</t>
  </si>
  <si>
    <t>PANTOKI ILHAM </t>
  </si>
  <si>
    <t>02411540000112</t>
  </si>
  <si>
    <t>MUHAMMAD YUDA KHABIBULLOH </t>
  </si>
  <si>
    <t>02411540000113</t>
  </si>
  <si>
    <t>ACH NAFILA ROZIE </t>
  </si>
  <si>
    <t>02411540000114</t>
  </si>
  <si>
    <t>I GUSTI AYU PUTRI PRIYANKA </t>
  </si>
  <si>
    <t>02411540000115</t>
  </si>
  <si>
    <t>ILHAM AKBAR </t>
  </si>
  <si>
    <t>02411540000116</t>
  </si>
  <si>
    <t>FATIMA DARA PRAMESTHI </t>
  </si>
  <si>
    <t>02411540000117</t>
  </si>
  <si>
    <t>ROSSIE AUGUSTINE </t>
  </si>
  <si>
    <t>02411540000118</t>
  </si>
  <si>
    <t>LULU AULIYA ANDRIAN </t>
  </si>
  <si>
    <t>02411540000119</t>
  </si>
  <si>
    <t>VANESHA ARINTA DAME </t>
  </si>
  <si>
    <t>02411540000120</t>
  </si>
  <si>
    <t>FEMILLA NUR RIVANTIA </t>
  </si>
  <si>
    <t>02411540000122</t>
  </si>
  <si>
    <t>FAWWAZ CHAIRON AZTA </t>
  </si>
  <si>
    <t>02411540000124</t>
  </si>
  <si>
    <t>ADOLFT AFWARI RAHMAN </t>
  </si>
  <si>
    <t>02411540000125</t>
  </si>
  <si>
    <t>MAYLVIN ANDRIAN ERIDANI </t>
  </si>
  <si>
    <t>02411540000126</t>
  </si>
  <si>
    <t>ZAYDAN DARMAWAN PUTRA </t>
  </si>
  <si>
    <t>02411540000127</t>
  </si>
  <si>
    <t>FASYA HANA ZAHDA </t>
  </si>
  <si>
    <t>02411540000128</t>
  </si>
  <si>
    <t>AISYAH HALIMAH </t>
  </si>
  <si>
    <t>02411540007001</t>
  </si>
  <si>
    <t>FATMA CAHYANI </t>
  </si>
  <si>
    <t>02411540007002</t>
  </si>
  <si>
    <t>MUHAMAD ABDUL MUKLIS </t>
  </si>
  <si>
    <t>02411540007003</t>
  </si>
  <si>
    <t>NUR FITRIA NINGSIH </t>
  </si>
  <si>
    <t>02411540007004</t>
  </si>
  <si>
    <t>DITHA HUDAIFA Y SYAFRUDDIN </t>
  </si>
  <si>
    <t>02411540007005</t>
  </si>
  <si>
    <t>HILMA FARAH </t>
  </si>
  <si>
    <t>02411640000001</t>
  </si>
  <si>
    <t>HAFIEZH MUHAMMADY </t>
  </si>
  <si>
    <t>02411640000002</t>
  </si>
  <si>
    <t>RAFIF NOVA RIANTAMA </t>
  </si>
  <si>
    <t>02411640000003</t>
  </si>
  <si>
    <t>NADA FARAH DIBA </t>
  </si>
  <si>
    <t>02411640000004</t>
  </si>
  <si>
    <t>EKA VERA DEWI </t>
  </si>
  <si>
    <t>02411640000006</t>
  </si>
  <si>
    <t>KOMANG NICKITA SARI </t>
  </si>
  <si>
    <t>02411640000007</t>
  </si>
  <si>
    <t>TYAS WAHYU PRAMESTI </t>
  </si>
  <si>
    <t>02411640000008</t>
  </si>
  <si>
    <t>ALFIAN </t>
  </si>
  <si>
    <t>02411640000009</t>
  </si>
  <si>
    <t>AISYAH PONTIANA </t>
  </si>
  <si>
    <t>02411640000010</t>
  </si>
  <si>
    <t>DEDI NUGRAHA </t>
  </si>
  <si>
    <t>02411640000011</t>
  </si>
  <si>
    <t>FURQON ADI PREMONO </t>
  </si>
  <si>
    <t>02411640000012</t>
  </si>
  <si>
    <t>REZA AULIA AKBAR </t>
  </si>
  <si>
    <t>02411640000014</t>
  </si>
  <si>
    <t>LAYLA KURNIASARI PUTRI </t>
  </si>
  <si>
    <t>02411640000016</t>
  </si>
  <si>
    <t>NANDA DWI PRISTIWANTI </t>
  </si>
  <si>
    <t>02411640000017</t>
  </si>
  <si>
    <t>KALAM AL JIBRAN </t>
  </si>
  <si>
    <t>02411640000018</t>
  </si>
  <si>
    <t>FADHILA PUTRA </t>
  </si>
  <si>
    <t>02411640000019</t>
  </si>
  <si>
    <t>RAHMADINI KHOIRUNNISA </t>
  </si>
  <si>
    <t>02411640000020</t>
  </si>
  <si>
    <t>MUHAMMAD AFIF PURWANDI </t>
  </si>
  <si>
    <t>02411640000021</t>
  </si>
  <si>
    <t>ZULHAM ALDINO </t>
  </si>
  <si>
    <t>02411640000022</t>
  </si>
  <si>
    <t>NIKEN BUDI ASTUTI </t>
  </si>
  <si>
    <t>02411640000023</t>
  </si>
  <si>
    <t>NUR MUHAMMAD FARHAN </t>
  </si>
  <si>
    <t>02411640000025</t>
  </si>
  <si>
    <t>VICO ILHAM SYAHPUTRA </t>
  </si>
  <si>
    <t>02411640000027</t>
  </si>
  <si>
    <t>BAGAS ABDURRAHMAN RAMADHAN </t>
  </si>
  <si>
    <t>02411640000029</t>
  </si>
  <si>
    <t>MUHAMMAD DIFA AZMII </t>
  </si>
  <si>
    <t>02411640000030</t>
  </si>
  <si>
    <t>NILAMSARI </t>
  </si>
  <si>
    <t>02411640000031</t>
  </si>
  <si>
    <t>IDA BAGUS NGURAH MANIK PARASARA </t>
  </si>
  <si>
    <t>02411640000032</t>
  </si>
  <si>
    <t>DEFA IHSAN RAMADHAN </t>
  </si>
  <si>
    <t>02411640000033</t>
  </si>
  <si>
    <t>FARICHA KHAIRUNNAFI </t>
  </si>
  <si>
    <t>02411640000034</t>
  </si>
  <si>
    <t>JIHAN FIRKA MAHIRAH </t>
  </si>
  <si>
    <t>02411640000035</t>
  </si>
  <si>
    <t>MUTHIA RAHMASARI </t>
  </si>
  <si>
    <t>02411640000036</t>
  </si>
  <si>
    <t>MUTAMMIMA LUCKY FAULITA </t>
  </si>
  <si>
    <t>02411640000037</t>
  </si>
  <si>
    <t>FAROUK GIFFARI </t>
  </si>
  <si>
    <t>02411640000038</t>
  </si>
  <si>
    <t>PUTRI RIDHAYANTI </t>
  </si>
  <si>
    <t>02411640000039</t>
  </si>
  <si>
    <t>GUSTIN MAULANA </t>
  </si>
  <si>
    <t>02411640000040</t>
  </si>
  <si>
    <t>CINTA ADINIA ISLAMI FATIKHA SARI </t>
  </si>
  <si>
    <t>02411640000041</t>
  </si>
  <si>
    <t>ODILIA INDIRA SARASWATI </t>
  </si>
  <si>
    <t>02411640000042</t>
  </si>
  <si>
    <t>SATRIO SAMUDRO AJI BASUKI </t>
  </si>
  <si>
    <t>02411640000043</t>
  </si>
  <si>
    <t>ELGA FADHILA PUTRA </t>
  </si>
  <si>
    <t>02411640000044</t>
  </si>
  <si>
    <t>DANIEL BAYU K </t>
  </si>
  <si>
    <t>02411640000045</t>
  </si>
  <si>
    <t>DENTY ROSARI ASTAMIAR </t>
  </si>
  <si>
    <t>02411640000046</t>
  </si>
  <si>
    <t>JUWITA RISMAWATI </t>
  </si>
  <si>
    <t>02411640000047</t>
  </si>
  <si>
    <t>REKHA NUR FADILA </t>
  </si>
  <si>
    <t>02411640000048</t>
  </si>
  <si>
    <t>MUHAMMAD IQBAL BAIHAQI </t>
  </si>
  <si>
    <t>02411640000049</t>
  </si>
  <si>
    <t>ANISA RAHMAWATI </t>
  </si>
  <si>
    <t>02411640000050</t>
  </si>
  <si>
    <t>NISRINA HASNA RITONGA </t>
  </si>
  <si>
    <t>02411640000051</t>
  </si>
  <si>
    <t>RIFDAH PERMATA GEMILANG </t>
  </si>
  <si>
    <t>02411640000052</t>
  </si>
  <si>
    <t>AMELIA ISNIE BAHRIA </t>
  </si>
  <si>
    <t>02411640000053</t>
  </si>
  <si>
    <t>BETALIA FEBIANITA </t>
  </si>
  <si>
    <t>02411640000054</t>
  </si>
  <si>
    <t>KARTIKA DWI YUNIAVITA RAHMAWATI </t>
  </si>
  <si>
    <t>02411640000055</t>
  </si>
  <si>
    <t>AILSA AMANDA RATNA KHAIRUNNISA </t>
  </si>
  <si>
    <t>02411640000056</t>
  </si>
  <si>
    <t>RAIHAN BAGUS SAKTI AJI </t>
  </si>
  <si>
    <t>02411640000057</t>
  </si>
  <si>
    <t>RAFLY DWI PRIYONO </t>
  </si>
  <si>
    <t>02411640000058</t>
  </si>
  <si>
    <t>RAKHMA OETARI </t>
  </si>
  <si>
    <t>02411640000059</t>
  </si>
  <si>
    <t>MARIA ULFA PERMATASARI </t>
  </si>
  <si>
    <t>02411640000060</t>
  </si>
  <si>
    <t>FATHALIATI ZIKRI MUSEV PUTRI </t>
  </si>
  <si>
    <t>02411640000061</t>
  </si>
  <si>
    <t>RAHMADILAH WAHYUNINGTYAS </t>
  </si>
  <si>
    <t>02411640000062</t>
  </si>
  <si>
    <t>KURNIA DWI RAMADHANI </t>
  </si>
  <si>
    <t>02411640000063</t>
  </si>
  <si>
    <t>MARCHYA KARTIKA SARI </t>
  </si>
  <si>
    <t>02411640000064</t>
  </si>
  <si>
    <t>RIYO RAHMAT AKBAR </t>
  </si>
  <si>
    <t>02411640000065</t>
  </si>
  <si>
    <t>CHRISTINE INDAH SARI </t>
  </si>
  <si>
    <t>02411640000066</t>
  </si>
  <si>
    <t>SEPTI PUSPITASARI </t>
  </si>
  <si>
    <t>02411640000067</t>
  </si>
  <si>
    <t>SEKAR PUSPITA DEWI </t>
  </si>
  <si>
    <t>02411640000068</t>
  </si>
  <si>
    <t>LULUK NUR FAIZAH </t>
  </si>
  <si>
    <t>02411640000069</t>
  </si>
  <si>
    <t>ROMAITO SITUMORANG </t>
  </si>
  <si>
    <t>02411640000070</t>
  </si>
  <si>
    <t>OKTO ABDILLAH </t>
  </si>
  <si>
    <t>02411640000071</t>
  </si>
  <si>
    <t>GABRIEL OKTAVIANY DANIETAMA </t>
  </si>
  <si>
    <t>02411640000072</t>
  </si>
  <si>
    <t>THEODOROS CHRISTIAN </t>
  </si>
  <si>
    <t>02411640000073</t>
  </si>
  <si>
    <t>RISANG ARKAAN JAUZA </t>
  </si>
  <si>
    <t>02411640000074</t>
  </si>
  <si>
    <t>FAIRUS FARDANIA </t>
  </si>
  <si>
    <t>02411640000075</t>
  </si>
  <si>
    <t>MOHAMMAD ALFIAN GHIFFARI </t>
  </si>
  <si>
    <t>02411640000076</t>
  </si>
  <si>
    <t>AISYAH NISRINA HAMIDAH </t>
  </si>
  <si>
    <t>02411640000077</t>
  </si>
  <si>
    <t>LATIFAH SALSABILA </t>
  </si>
  <si>
    <t>02411640000078</t>
  </si>
  <si>
    <t>RATNA VIMALA DEVI </t>
  </si>
  <si>
    <t>02411640000079</t>
  </si>
  <si>
    <t>RIZQI WAHYU MUSTIKA PUTRI </t>
  </si>
  <si>
    <t>02411640000080</t>
  </si>
  <si>
    <t>CLARITA SIHOMBING </t>
  </si>
  <si>
    <t>02411640000081</t>
  </si>
  <si>
    <t>ALQARDHAWY DICKY R </t>
  </si>
  <si>
    <t>02411640000082</t>
  </si>
  <si>
    <t>ENRICO ADELWIN PASARIBU </t>
  </si>
  <si>
    <t>02411640000083 </t>
  </si>
  <si>
    <t>MUHAMAD ALVIN ARIQ RAMADHAN </t>
  </si>
  <si>
    <t>02411640000084</t>
  </si>
  <si>
    <t>ADRIAN FIKTA NUGRAHA </t>
  </si>
  <si>
    <t>02411640000085</t>
  </si>
  <si>
    <t>ALNODI ADNAN FADHILAH </t>
  </si>
  <si>
    <t>02411640000086</t>
  </si>
  <si>
    <t>YANSEN CHITRAHADI </t>
  </si>
  <si>
    <t>02411640000087</t>
  </si>
  <si>
    <t>HERI CHRIS SUNARIYANTO </t>
  </si>
  <si>
    <t>02411640000088</t>
  </si>
  <si>
    <t>PUTU AYU INDIRA ARDIYATNA </t>
  </si>
  <si>
    <t>02411640000089</t>
  </si>
  <si>
    <t>ROUDHOTUL SOFA NURAULIYA </t>
  </si>
  <si>
    <t>02411640000090</t>
  </si>
  <si>
    <t>HAGGI EMIER AHMADEV </t>
  </si>
  <si>
    <t>02411640000091</t>
  </si>
  <si>
    <t>SALSA SHAUMA JADIDA </t>
  </si>
  <si>
    <t>02411640000092</t>
  </si>
  <si>
    <t>SAFIRA APRILIA </t>
  </si>
  <si>
    <t>02411640000093</t>
  </si>
  <si>
    <t>NABILAH ARIFAH SYARAFINA </t>
  </si>
  <si>
    <t>02411640000095</t>
  </si>
  <si>
    <t>HANAN IZZAH NABILAH </t>
  </si>
  <si>
    <t>02411640000096</t>
  </si>
  <si>
    <t>ADHITYA KHEMAL RACHMADI </t>
  </si>
  <si>
    <t>02411640000097</t>
  </si>
  <si>
    <t>DANIEL WILLIANTO </t>
  </si>
  <si>
    <t>02411640000099</t>
  </si>
  <si>
    <t>RODERICK EVAN </t>
  </si>
  <si>
    <t>02411640000100</t>
  </si>
  <si>
    <t>APRILLA SYIFA FAUZIA </t>
  </si>
  <si>
    <t>02411640000101</t>
  </si>
  <si>
    <t>STANLEY SIMON </t>
  </si>
  <si>
    <t>02411640000102</t>
  </si>
  <si>
    <t>ANGGI PRIENDA SUKMA </t>
  </si>
  <si>
    <t>02411640000103</t>
  </si>
  <si>
    <t>RIDWAN TAOFIQ FIRDAUS </t>
  </si>
  <si>
    <t>02411640000104</t>
  </si>
  <si>
    <t>BAGUS BASKORO SAKTI </t>
  </si>
  <si>
    <t>02411640000105</t>
  </si>
  <si>
    <t>ALIVIA KIRANA HARTONO PUTRI </t>
  </si>
  <si>
    <t>02411640000106</t>
  </si>
  <si>
    <t>FAHMI ADITYA MUHAMMAD </t>
  </si>
  <si>
    <t>02411640000107</t>
  </si>
  <si>
    <t>HILMI CAHYA RINARDI </t>
  </si>
  <si>
    <t>02411640000108</t>
  </si>
  <si>
    <t>ROZAN PUTRA DANDI </t>
  </si>
  <si>
    <t>02411640000109</t>
  </si>
  <si>
    <t>STEFANIE GHEA GALUH PRAMESTI </t>
  </si>
  <si>
    <t>02411640000110</t>
  </si>
  <si>
    <t>NAURANIA NADIF </t>
  </si>
  <si>
    <t>02411640000111</t>
  </si>
  <si>
    <t>SHAFA AMELIA RAHMA PUTRI </t>
  </si>
  <si>
    <t>02411640000112</t>
  </si>
  <si>
    <t>NAUFAL GHANI IBRAHIM </t>
  </si>
  <si>
    <t>02411640000113</t>
  </si>
  <si>
    <t>DITO ABRAR AMANULLAH </t>
  </si>
  <si>
    <t>02411640000114</t>
  </si>
  <si>
    <t>EVELYN RISNA CRISELDA </t>
  </si>
  <si>
    <t>02411640000115</t>
  </si>
  <si>
    <t>WILDA NIKMAH FAHIRA </t>
  </si>
  <si>
    <t>02411640000116</t>
  </si>
  <si>
    <t>WIDIASATRIA UTAMA </t>
  </si>
  <si>
    <t>02411640000117</t>
  </si>
  <si>
    <t>MUHAMMAD ADHI RAIHANTO </t>
  </si>
  <si>
    <t>02411640000118</t>
  </si>
  <si>
    <t>MUHAMMAD NUR MA`ARIF MA`MUN </t>
  </si>
  <si>
    <t>02411640000119</t>
  </si>
  <si>
    <t>HALILA TITIN HARIYANTO </t>
  </si>
  <si>
    <t>02411640000120</t>
  </si>
  <si>
    <t>MUHAMMAD ILHAM AL FARIZI </t>
  </si>
  <si>
    <t>02411640000121</t>
  </si>
  <si>
    <t>REVINO B AKMALDI </t>
  </si>
  <si>
    <t>02411640000122</t>
  </si>
  <si>
    <t>FIRDA CAHYANI AYUNINGTIAS </t>
  </si>
  <si>
    <t>02411640000124</t>
  </si>
  <si>
    <t>AHMAD VIUDI </t>
  </si>
  <si>
    <t>02411640000125</t>
  </si>
  <si>
    <t>EKA FITRIASTUTIK </t>
  </si>
  <si>
    <t>02411640000126</t>
  </si>
  <si>
    <t>DANIS MANDASARI </t>
  </si>
  <si>
    <t>02411640000127</t>
  </si>
  <si>
    <t>M. PRAS SETIYO UTOMO </t>
  </si>
  <si>
    <t>02411640000128</t>
  </si>
  <si>
    <t>TSANIYA NUR AZIZAH </t>
  </si>
  <si>
    <t>02411640000129</t>
  </si>
  <si>
    <t>DICKA GALUH PITALOKA </t>
  </si>
  <si>
    <t>02411640000130</t>
  </si>
  <si>
    <t>MIFTACHUR ROHMATIN </t>
  </si>
  <si>
    <t>02411640000132</t>
  </si>
  <si>
    <t>ROOS NABILA DEIAZALFA </t>
  </si>
  <si>
    <t>02411640000133</t>
  </si>
  <si>
    <t>ADELA ALMIRA HERMAWAN </t>
  </si>
  <si>
    <t>02411640000134</t>
  </si>
  <si>
    <t>RR. NADIA MUTIASANI </t>
  </si>
  <si>
    <t>02411640000135</t>
  </si>
  <si>
    <t>JAMES TIRTAMAS KOSASIH </t>
  </si>
  <si>
    <t>02411640000136</t>
  </si>
  <si>
    <t>RIZAL KURNIAWAN </t>
  </si>
  <si>
    <t>02411640000137</t>
  </si>
  <si>
    <t>CINTAKA SEPTANIA CLAUDIA </t>
  </si>
  <si>
    <t>02411640000138</t>
  </si>
  <si>
    <t>SAGETA MAY ARDINATA </t>
  </si>
  <si>
    <t>02411640000139</t>
  </si>
  <si>
    <t>MATHEUS BIMO ARYO PRAKOSO </t>
  </si>
  <si>
    <t>02411640000140</t>
  </si>
  <si>
    <t>FITRI ANNISAAULKARIMAH </t>
  </si>
  <si>
    <t>02411640000141</t>
  </si>
  <si>
    <t>ABIYYU DIMAS PRASANTO </t>
  </si>
  <si>
    <t>02411640000142</t>
  </si>
  <si>
    <t>ARUM INDAH RAHMAWATI </t>
  </si>
  <si>
    <t>02411640000143</t>
  </si>
  <si>
    <t>CINDY ELITA HARIANTO </t>
  </si>
  <si>
    <t>02411640000144</t>
  </si>
  <si>
    <t>MOH VICKY RAHMANSYAH </t>
  </si>
  <si>
    <t>02411640000145</t>
  </si>
  <si>
    <t>STEVEN THEJA </t>
  </si>
  <si>
    <t>02411640000146</t>
  </si>
  <si>
    <t>MUHAMMAD THORIQ AL FATIH </t>
  </si>
  <si>
    <t>02411640000147</t>
  </si>
  <si>
    <t>ROCHMAT AGUNG FEBRILIANTO </t>
  </si>
  <si>
    <t>02411640000148</t>
  </si>
  <si>
    <t>IRMA PARAMADINA ISKANDAR PUTRI </t>
  </si>
  <si>
    <t>02411640000149</t>
  </si>
  <si>
    <t>ANINDITA DWI PUTRI </t>
  </si>
  <si>
    <t>02411640000150</t>
  </si>
  <si>
    <t>NAJMI FAUZIAH </t>
  </si>
  <si>
    <t>02411640000153</t>
  </si>
  <si>
    <t>FIRMAN FADHILAH SURATMAN </t>
  </si>
  <si>
    <t>02411640000154</t>
  </si>
  <si>
    <t>MUHAMMAD ZAINUL MAFAKHIR </t>
  </si>
  <si>
    <t>02411640000156</t>
  </si>
  <si>
    <t>REYHAN ARDI RADITYA </t>
  </si>
  <si>
    <t>02411640000158</t>
  </si>
  <si>
    <t>M ILHAM RINALDI </t>
  </si>
  <si>
    <t>02411640000159</t>
  </si>
  <si>
    <t>MIKAEL DANUR PRASTAWA ARYANTO PUTRA </t>
  </si>
  <si>
    <t>02411640000163</t>
  </si>
  <si>
    <t>RIZKA SAFIRA HARTANTI </t>
  </si>
  <si>
    <t>02411640000164</t>
  </si>
  <si>
    <t>AUREL SALSABILA SHOFY </t>
  </si>
  <si>
    <t>02411640000165</t>
  </si>
  <si>
    <t>LARAS WIDYA SAFITRI </t>
  </si>
  <si>
    <t>02411640000166</t>
  </si>
  <si>
    <t>RACHMAD IRVAN SYAHPUTRA </t>
  </si>
  <si>
    <t>02411640000167</t>
  </si>
  <si>
    <t>OLGA AMELIA VEDA PUTRI </t>
  </si>
  <si>
    <t>02411640000168</t>
  </si>
  <si>
    <t>MUHAMMAD SYAHREZA </t>
  </si>
  <si>
    <t>02411640000169</t>
  </si>
  <si>
    <t>RIBAGUS PIDEKSA </t>
  </si>
  <si>
    <t>02411640000170</t>
  </si>
  <si>
    <t>AKBAR FAKTORIAL SAIN </t>
  </si>
  <si>
    <t>02411640000171</t>
  </si>
  <si>
    <t>ASTI NUR KHAIRUNNISA </t>
  </si>
  <si>
    <t>02411640000172</t>
  </si>
  <si>
    <t>MAULANA TAUFIK HENDRAWAN </t>
  </si>
  <si>
    <t>02411640000173</t>
  </si>
  <si>
    <t>NARENDRA DEDY WINATA </t>
  </si>
  <si>
    <t>02411640000174</t>
  </si>
  <si>
    <t>AYU DHINI INDRAWATI </t>
  </si>
  <si>
    <t>02411640000175</t>
  </si>
  <si>
    <t>DERIC CHRISTIAN K </t>
  </si>
  <si>
    <t>02411640000176</t>
  </si>
  <si>
    <t>AZHAR GERALDO </t>
  </si>
  <si>
    <t>02411640000177</t>
  </si>
  <si>
    <t>TRIA DYAH AYU ANGGRAENI </t>
  </si>
  <si>
    <t>02411640000178</t>
  </si>
  <si>
    <t>ASTRID TRIAFANY AYUNDA </t>
  </si>
  <si>
    <t>02411640000179</t>
  </si>
  <si>
    <t>KHIFTI HAYA TRISETYA </t>
  </si>
  <si>
    <t>02411640000181</t>
  </si>
  <si>
    <t>MOCHAMAD ULLUL FAHMI </t>
  </si>
  <si>
    <t>02411640000182</t>
  </si>
  <si>
    <t>PINKY TAMARA SABRINA </t>
  </si>
  <si>
    <t>02411640000183</t>
  </si>
  <si>
    <t>MUHAMMAD FAHLUL ALHABSY </t>
  </si>
  <si>
    <t>02411640000184</t>
  </si>
  <si>
    <t>AMALIA RAYHANA PUTRI </t>
  </si>
  <si>
    <t>02411640000185</t>
  </si>
  <si>
    <t>RAYHAN SULTAN GANI </t>
  </si>
  <si>
    <t>02411640000186</t>
  </si>
  <si>
    <t>ASYRAFLY AUZAN </t>
  </si>
  <si>
    <t>02411640000187</t>
  </si>
  <si>
    <t>MOHAMMAD ZEHAN IRFANDA </t>
  </si>
  <si>
    <t>02411640000188</t>
  </si>
  <si>
    <t>MOCHAMAD HIRZIE </t>
  </si>
  <si>
    <t>02411640000189</t>
  </si>
  <si>
    <t>MUHAMMAD FIRSTANO TAQWIM </t>
  </si>
  <si>
    <t>02411640000190</t>
  </si>
  <si>
    <t>SICCHA RANNU TOBAN </t>
  </si>
  <si>
    <t>02411640000191</t>
  </si>
  <si>
    <t>FATH PARAHITA </t>
  </si>
  <si>
    <t>02411640000192</t>
  </si>
  <si>
    <t>FAKHIRA NUR AMALINA </t>
  </si>
  <si>
    <t>02411640000193</t>
  </si>
  <si>
    <t>BAGAS SAESTU ADI PUTERA </t>
  </si>
  <si>
    <t>02411640000202</t>
  </si>
  <si>
    <t>HANNY FAUZYALINA MAGENDA </t>
  </si>
  <si>
    <t>02411640000204</t>
  </si>
  <si>
    <t>AISHA RANA SABHIRA </t>
  </si>
  <si>
    <t>02411640000205</t>
  </si>
  <si>
    <t>FARAH ATIKA </t>
  </si>
  <si>
    <t>02411640000206</t>
  </si>
  <si>
    <t>MUKTIANANDO BABARI </t>
  </si>
  <si>
    <t>02411640000208</t>
  </si>
  <si>
    <t>RADYAN SHIDQY FAIROUZ </t>
  </si>
  <si>
    <t>02411640000209</t>
  </si>
  <si>
    <t>MUHAMMAD ROSYID NUR AZIZ </t>
  </si>
  <si>
    <t>02411640000210</t>
  </si>
  <si>
    <t>FAWZIA RAHMAH GIEZA ISJWARDHANI </t>
  </si>
  <si>
    <t>02411640000211</t>
  </si>
  <si>
    <t>BINTANG BAGAS RAHARDINTO </t>
  </si>
  <si>
    <t>02411640000213</t>
  </si>
  <si>
    <t>INDRIYANI RACHMAYANTI </t>
  </si>
  <si>
    <t>02411640000214</t>
  </si>
  <si>
    <t>NATASYA PUTRI SEKAR INAYAH </t>
  </si>
  <si>
    <t>02411640000215</t>
  </si>
  <si>
    <t>SASKIA PUTRI KAMALA </t>
  </si>
  <si>
    <t>02411640000218</t>
  </si>
  <si>
    <t>NAURAH RAFA </t>
  </si>
  <si>
    <t>02411640000219</t>
  </si>
  <si>
    <t>HAMZAH ABDILLAH </t>
  </si>
  <si>
    <t>02411640007001</t>
  </si>
  <si>
    <t>MUHAMMAD MINHAJUN NI`AM </t>
  </si>
  <si>
    <t>02411640007002</t>
  </si>
  <si>
    <t>MUHAMMAD IRFAN HAFIDZI </t>
  </si>
  <si>
    <t>02411740000001</t>
  </si>
  <si>
    <t>JIHAN </t>
  </si>
  <si>
    <t>02411740000002</t>
  </si>
  <si>
    <t>INTAN FIRDAUS </t>
  </si>
  <si>
    <t>02411740000003</t>
  </si>
  <si>
    <t>FARA ADILIA PUTRI WIDODO </t>
  </si>
  <si>
    <t>02411740000004</t>
  </si>
  <si>
    <t>LESTIN SILVIA HENDARYATI </t>
  </si>
  <si>
    <t>02411740000005</t>
  </si>
  <si>
    <t>INGGRITA PUTRI KUSUMA WARDANI </t>
  </si>
  <si>
    <t>02411740000006</t>
  </si>
  <si>
    <t>RINDA CAHYANTI </t>
  </si>
  <si>
    <t>02411740000007</t>
  </si>
  <si>
    <t>RICO FERYANTO </t>
  </si>
  <si>
    <t>02411740000008</t>
  </si>
  <si>
    <t>SHODIQUL RIZAL AL AZIS </t>
  </si>
  <si>
    <t>02411740000009</t>
  </si>
  <si>
    <t>ANDINA PARMITA SARI </t>
  </si>
  <si>
    <t>02411740000010</t>
  </si>
  <si>
    <t>APRILIA INDAH SARASWANTI </t>
  </si>
  <si>
    <t>02411740000012</t>
  </si>
  <si>
    <t>MUHAMMAD RYAN NUR HAQ </t>
  </si>
  <si>
    <t>02411740000013</t>
  </si>
  <si>
    <t>MUHAMMAD ILHAM </t>
  </si>
  <si>
    <t>02411740000014</t>
  </si>
  <si>
    <t>ZIDO FAIRUZ RYANTO </t>
  </si>
  <si>
    <t>02411740000015</t>
  </si>
  <si>
    <t>ZAHARA ELFIRA NUR ISLAMI </t>
  </si>
  <si>
    <t>02411740000017</t>
  </si>
  <si>
    <t>SITI FARIDA </t>
  </si>
  <si>
    <t>02411740000018</t>
  </si>
  <si>
    <t>KUKUH SETYA NINGSIH </t>
  </si>
  <si>
    <t>02411740000019</t>
  </si>
  <si>
    <t>SRY MULYANI </t>
  </si>
  <si>
    <t>02411740000020</t>
  </si>
  <si>
    <t>SITI NUR ANISAH </t>
  </si>
  <si>
    <t>02411740000021</t>
  </si>
  <si>
    <t>ALIF TIARA NURANI RACHMANDA </t>
  </si>
  <si>
    <t>02411740000022</t>
  </si>
  <si>
    <t>ATHIYYA KARIMA MAGHFIRA </t>
  </si>
  <si>
    <t>02411740000023</t>
  </si>
  <si>
    <t>SYARIEFAH SYIFA AZZAHRA </t>
  </si>
  <si>
    <t>02411740000024</t>
  </si>
  <si>
    <t>ANISA DWI PRISWANTO </t>
  </si>
  <si>
    <t>02411740000025</t>
  </si>
  <si>
    <t>ATIYA ARIFIYANA AGUSTIN </t>
  </si>
  <si>
    <t>02411740000026</t>
  </si>
  <si>
    <t>PUTRA PRATAMA NOOR SAMUDRA </t>
  </si>
  <si>
    <t>02411740000028</t>
  </si>
  <si>
    <t>SOFYAN ATSAURI </t>
  </si>
  <si>
    <t>02411740000029</t>
  </si>
  <si>
    <t>YUSTIKA DEWI PRASTIWI </t>
  </si>
  <si>
    <t>02411740000030</t>
  </si>
  <si>
    <t>AMELIA SANTOSO </t>
  </si>
  <si>
    <t>02411740000031</t>
  </si>
  <si>
    <t>DIANDA NURAFIFAH </t>
  </si>
  <si>
    <t>02411740000032</t>
  </si>
  <si>
    <t>AUDREY GISCHA SUTANTO </t>
  </si>
  <si>
    <t>02411740000033</t>
  </si>
  <si>
    <t>NADYA RIFDAH MAULINA </t>
  </si>
  <si>
    <t>02411740000034</t>
  </si>
  <si>
    <t>ADISTA CITRA PERMATA </t>
  </si>
  <si>
    <t>02411740000035</t>
  </si>
  <si>
    <t>SONIA NOVITA DEWI </t>
  </si>
  <si>
    <t>02411740000036</t>
  </si>
  <si>
    <t>UPIK NURHALIZAH </t>
  </si>
  <si>
    <t>02411740000037</t>
  </si>
  <si>
    <t>PRATIWI ANGGREINI </t>
  </si>
  <si>
    <t>02411740000038</t>
  </si>
  <si>
    <t>MOCH. AMIN IRFANTO </t>
  </si>
  <si>
    <t>02411740000040</t>
  </si>
  <si>
    <t>ANANDA AGNESTASIA </t>
  </si>
  <si>
    <t>02411740000041</t>
  </si>
  <si>
    <t>FEBIANA SAVITRI NUR ALIFAH </t>
  </si>
  <si>
    <t>02411740000043</t>
  </si>
  <si>
    <t>HASNA DZAKIYAH </t>
  </si>
  <si>
    <t>02411740000044</t>
  </si>
  <si>
    <t>RIZALDY RIZKI PRATAMA </t>
  </si>
  <si>
    <t>02411740000045</t>
  </si>
  <si>
    <t>FAIZAL PUTRA BUDIMAS </t>
  </si>
  <si>
    <t>02411740000046</t>
  </si>
  <si>
    <t>SA`ADATUL MAULIDIYAH </t>
  </si>
  <si>
    <t>02411740000047</t>
  </si>
  <si>
    <t>MOHAMMAD IMRON </t>
  </si>
  <si>
    <t>02411740000048</t>
  </si>
  <si>
    <t>ANDREAS CARMANANDA PAMUNGKAS </t>
  </si>
  <si>
    <t>02411740000049</t>
  </si>
  <si>
    <t>AWALIA KYRA CAHYA KUSUMA </t>
  </si>
  <si>
    <t>02411740000050</t>
  </si>
  <si>
    <t>CINDY NOVITA SARI </t>
  </si>
  <si>
    <t>02411740000051</t>
  </si>
  <si>
    <t>LUTHFI NADIYAH PUTRI ANGGRAINI </t>
  </si>
  <si>
    <t>02411740000052</t>
  </si>
  <si>
    <t>AZIZAH TAMMA SYADZA </t>
  </si>
  <si>
    <t>02411740000053</t>
  </si>
  <si>
    <t>INGRID THERESIA SITIO </t>
  </si>
  <si>
    <t>02411740000054</t>
  </si>
  <si>
    <t>MUHAMMAD IRFAN IRSYADI </t>
  </si>
  <si>
    <t>02411740000055</t>
  </si>
  <si>
    <t>ROOSITA NOOR </t>
  </si>
  <si>
    <t>02411740000056</t>
  </si>
  <si>
    <t>MUHAMMAD HENDRAWAN HIDAYAT </t>
  </si>
  <si>
    <t>02411740000057</t>
  </si>
  <si>
    <t>FAJAR VIDIANTO </t>
  </si>
  <si>
    <t>02411740000058</t>
  </si>
  <si>
    <t>OKTAVIANSYAH PURWO BRAMASTYO </t>
  </si>
  <si>
    <t>02411740000059</t>
  </si>
  <si>
    <t>FAISAL HABIB </t>
  </si>
  <si>
    <t>02411740000060</t>
  </si>
  <si>
    <t>KRISTIN MEI NORA ARUAN </t>
  </si>
  <si>
    <t>02411740000061</t>
  </si>
  <si>
    <t>MIRANTI AYU KAMARATIH </t>
  </si>
  <si>
    <t>02411740000062</t>
  </si>
  <si>
    <t>KHANSA PRADHANA INDRAPUTRI </t>
  </si>
  <si>
    <t>02411740000063</t>
  </si>
  <si>
    <t>RAHMITA WIDYA UTAMI </t>
  </si>
  <si>
    <t>02411740000064</t>
  </si>
  <si>
    <t>ADELIA WIJAYANTI PUTRI </t>
  </si>
  <si>
    <t>02411740000065</t>
  </si>
  <si>
    <t>GITA SHEILA NATHANIA </t>
  </si>
  <si>
    <t>02411740000066</t>
  </si>
  <si>
    <t>IQBAL SATRYA ANFANSAH </t>
  </si>
  <si>
    <t>02411740000067</t>
  </si>
  <si>
    <t>ADJI SEPVIAN FADILLAH BUDIONO </t>
  </si>
  <si>
    <t>02411740000068</t>
  </si>
  <si>
    <t>GIGIH RACHMAD WIBOWO PUTRA </t>
  </si>
  <si>
    <t>02411740000069</t>
  </si>
  <si>
    <t>ANNURA RATRI RAMADANTI </t>
  </si>
  <si>
    <t>02411740000070</t>
  </si>
  <si>
    <t>ALIF WAHYU RODIANSYAH </t>
  </si>
  <si>
    <t>02411740000071</t>
  </si>
  <si>
    <t>DONI ANDRIAN </t>
  </si>
  <si>
    <t>02411740000072</t>
  </si>
  <si>
    <t>PUTRA BAGUS SATRIO </t>
  </si>
  <si>
    <t>02411740000073</t>
  </si>
  <si>
    <t>IRNANDA DWI AYU INDRIASARI </t>
  </si>
  <si>
    <t>02411740000074</t>
  </si>
  <si>
    <t>ALMIRA RIZKA IVANA </t>
  </si>
  <si>
    <t>02411740000075</t>
  </si>
  <si>
    <t>FAIZNATA AZARIA FERDINANTO </t>
  </si>
  <si>
    <t>02411740000076</t>
  </si>
  <si>
    <t>DINIS TRIANDRA PRIHANDITO </t>
  </si>
  <si>
    <t>02411740000077 </t>
  </si>
  <si>
    <t>FARINDITA FARDIN SINATRIA </t>
  </si>
  <si>
    <t>02411740000078 </t>
  </si>
  <si>
    <t>SRI INDRIYANI DIARTIWI </t>
  </si>
  <si>
    <t>02411740000079</t>
  </si>
  <si>
    <t>MUHAMMAD IMAM RACHMAN HAKIM </t>
  </si>
  <si>
    <t>02411740000080</t>
  </si>
  <si>
    <t>GHINA AYUDIYA PUTRI </t>
  </si>
  <si>
    <t>02411740000081</t>
  </si>
  <si>
    <t>GEDE WAHYU DINATA PUTRA </t>
  </si>
  <si>
    <t>02411740000082</t>
  </si>
  <si>
    <t>FELIX OSCAR JOSHUA TAMPUBOLON </t>
  </si>
  <si>
    <t>02411740000083</t>
  </si>
  <si>
    <t>REFANDY LAMBANG PRAYOGA </t>
  </si>
  <si>
    <t>02411740000084</t>
  </si>
  <si>
    <t>REYHAN FAJAR ZAKARIA </t>
  </si>
  <si>
    <t>02411740000085</t>
  </si>
  <si>
    <t>NAUFAL IMAM KURNIANTO </t>
  </si>
  <si>
    <t>02411740000086</t>
  </si>
  <si>
    <t>MUHAMMAD SAAD SALAHUDIN </t>
  </si>
  <si>
    <t>02411740000087</t>
  </si>
  <si>
    <t>SHABILA FITRIA SHAFIRA </t>
  </si>
  <si>
    <t>02411740000088</t>
  </si>
  <si>
    <t>BRIGITTA MAYORI PUTERI </t>
  </si>
  <si>
    <t>02411740000090</t>
  </si>
  <si>
    <t>DIENDA NURKHOLISA PUTRI </t>
  </si>
  <si>
    <t>02411740000091</t>
  </si>
  <si>
    <t>SYLVIA TRIWULANDARI TARIGAN </t>
  </si>
  <si>
    <t>02411740000092</t>
  </si>
  <si>
    <t>YOSAFAT CHRISTOFER </t>
  </si>
  <si>
    <t>02411740000093</t>
  </si>
  <si>
    <t>HELMY YOGA PRAKOSO </t>
  </si>
  <si>
    <t>02411740000094</t>
  </si>
  <si>
    <t>MERISA KHRISTANTI FEBRIANA HANKA </t>
  </si>
  <si>
    <t>02411740000095</t>
  </si>
  <si>
    <t>ANIS SALAMATUL FITRIA </t>
  </si>
  <si>
    <t>02411740000096</t>
  </si>
  <si>
    <t>AMANIRA SAUSAN RAYHANTI </t>
  </si>
  <si>
    <t>02411740000097</t>
  </si>
  <si>
    <t>IKHLASUL AMAL RIANTO </t>
  </si>
  <si>
    <t>02411740000098</t>
  </si>
  <si>
    <t>HANSYA NABIL </t>
  </si>
  <si>
    <t>02411740000099</t>
  </si>
  <si>
    <t>QAIS FAISHAL AZHAR </t>
  </si>
  <si>
    <t>02411740000100</t>
  </si>
  <si>
    <t>MOHAMAD QUTBUDIN ANNAUVALI </t>
  </si>
  <si>
    <t>02411740000101</t>
  </si>
  <si>
    <t>RANIA APSARI </t>
  </si>
  <si>
    <t>02411740000102</t>
  </si>
  <si>
    <t>DEBORA CHRISTIANI SANTOSO </t>
  </si>
  <si>
    <t>02411740000103</t>
  </si>
  <si>
    <t>AKARDI WASKITO DJATI SANTOSA </t>
  </si>
  <si>
    <t>02411740000104</t>
  </si>
  <si>
    <t>A.M. AQIL BAHAR QOMARUDDIN ASGAF </t>
  </si>
  <si>
    <t>02411740000105</t>
  </si>
  <si>
    <t>MUHAMMAD ALAM PRADIPTA </t>
  </si>
  <si>
    <t>02411740000106</t>
  </si>
  <si>
    <t>DICKY PRADANA HASRI </t>
  </si>
  <si>
    <t>02411740000107</t>
  </si>
  <si>
    <t>AHMAD MURTAJA DZAKY MAARIJ </t>
  </si>
  <si>
    <t>02411740000108</t>
  </si>
  <si>
    <t>ZAHRA NINDRIASAKTI </t>
  </si>
  <si>
    <t>02411740000109</t>
  </si>
  <si>
    <t>RAISSA RAHMANI PUTRI </t>
  </si>
  <si>
    <t>02411740000110</t>
  </si>
  <si>
    <t>LESTARY GRACE </t>
  </si>
  <si>
    <t>02411740000112</t>
  </si>
  <si>
    <t>SYAFRIL PUTRA SUGI IRAWAN </t>
  </si>
  <si>
    <t>02411740000113</t>
  </si>
  <si>
    <t>ALIFA ALVITA </t>
  </si>
  <si>
    <t>02411740000114</t>
  </si>
  <si>
    <t>RADEN RAHMAT MUNADHIAKSA </t>
  </si>
  <si>
    <t>02411740000115</t>
  </si>
  <si>
    <t>FAHRILIAN WIDIATAMA </t>
  </si>
  <si>
    <t>02411740000116</t>
  </si>
  <si>
    <t>ZHARA LUTHFIANISA AUDRIA </t>
  </si>
  <si>
    <t>02411740000117</t>
  </si>
  <si>
    <t>JASMINE ATHIFA AZZAHRA </t>
  </si>
  <si>
    <t>02411740000118</t>
  </si>
  <si>
    <t>NADIA RAMADHANTY </t>
  </si>
  <si>
    <t>02411740000119</t>
  </si>
  <si>
    <t>MUHAMMAD SULTHAN RAFI </t>
  </si>
  <si>
    <t>02411740000120</t>
  </si>
  <si>
    <t>ASRUR ROZIKI </t>
  </si>
  <si>
    <t>02411740000121</t>
  </si>
  <si>
    <t>MUHAMMAD NAUFAL HADJOE </t>
  </si>
  <si>
    <t>02411740000122</t>
  </si>
  <si>
    <t>NURLITA YASMIN DEVI </t>
  </si>
  <si>
    <t>02411740000123</t>
  </si>
  <si>
    <t>FABIAN WIRATAMA ERWIN </t>
  </si>
  <si>
    <t>02411740000124</t>
  </si>
  <si>
    <t>LAILATUL AMALIA </t>
  </si>
  <si>
    <t>02411740000125</t>
  </si>
  <si>
    <t>GITYA HENING ADIBAH HASNA </t>
  </si>
  <si>
    <t>02411740000126</t>
  </si>
  <si>
    <t>WENDY TIARA LARASATI </t>
  </si>
  <si>
    <t>02411740000127</t>
  </si>
  <si>
    <t>DANIEL SETYO BUDI </t>
  </si>
  <si>
    <t>02411740000128</t>
  </si>
  <si>
    <t>ALDI YUSTISIA SUPRIATNA </t>
  </si>
  <si>
    <t>02411740000129</t>
  </si>
  <si>
    <t>MIRA NURRURI RAHMADANY </t>
  </si>
  <si>
    <t>02411740000130</t>
  </si>
  <si>
    <t>MARSYA AULIA FARDANA </t>
  </si>
  <si>
    <t>02411740000131</t>
  </si>
  <si>
    <t>FAJRUR RIDO ATAUBAKUMARWA </t>
  </si>
  <si>
    <t>02411740000132</t>
  </si>
  <si>
    <t>ZACHRONI SETIAWAN </t>
  </si>
  <si>
    <t>02411740000133</t>
  </si>
  <si>
    <t>AZIZ ABDURRAHIM </t>
  </si>
  <si>
    <t>02411740000134</t>
  </si>
  <si>
    <t>LATIFATUL KHUSNAH </t>
  </si>
  <si>
    <t>02411740000135</t>
  </si>
  <si>
    <t>YANES DAMIANUS NAMSA </t>
  </si>
  <si>
    <t>02411740000136</t>
  </si>
  <si>
    <t>GISELA JESSICA ADJANI </t>
  </si>
  <si>
    <t>02411740000137</t>
  </si>
  <si>
    <t>RAHARDIAN ZARQY DARMA PUTRA </t>
  </si>
  <si>
    <t>02411740000138</t>
  </si>
  <si>
    <t>SULTHAN ALKATIRI </t>
  </si>
  <si>
    <t>02411740000139</t>
  </si>
  <si>
    <t>MUHAMMAD ZAKI MAULANA </t>
  </si>
  <si>
    <t>02411740000140</t>
  </si>
  <si>
    <t>M. AWALUDDIN AZIZ </t>
  </si>
  <si>
    <t>02411740000141</t>
  </si>
  <si>
    <t>ANNISA EVIONDRA </t>
  </si>
  <si>
    <t>02411740000142</t>
  </si>
  <si>
    <t>DICKY ERLANGGA </t>
  </si>
  <si>
    <t>02411740000143</t>
  </si>
  <si>
    <t>ZHILAL RATU AQILAH </t>
  </si>
  <si>
    <t>02411740000144</t>
  </si>
  <si>
    <t>GERALD ALVIANSYAH </t>
  </si>
  <si>
    <t>02411740000145</t>
  </si>
  <si>
    <t>SHERA HAYUNING INDERA WATI </t>
  </si>
  <si>
    <t>02411740000146</t>
  </si>
  <si>
    <t>ALIF AKBAR RAMADHANI </t>
  </si>
  <si>
    <t>02411740000147</t>
  </si>
  <si>
    <t>ALGHIFARI ARSA PUTRA </t>
  </si>
  <si>
    <t>02411740000148</t>
  </si>
  <si>
    <t>ANARGYA AGRAPRADANANDIKA ANINDYA </t>
  </si>
  <si>
    <t>02411740000149</t>
  </si>
  <si>
    <t>GILANG ABDURRAHMAN AKBAR </t>
  </si>
  <si>
    <t>02411740000150</t>
  </si>
  <si>
    <t>YOLLA EKA RAHMANDA </t>
  </si>
  <si>
    <t>02411740000151</t>
  </si>
  <si>
    <t>MUHAMMAD RAIHAN AL`AYYUBI </t>
  </si>
  <si>
    <t>02411740000152</t>
  </si>
  <si>
    <t>IGNATIUS ADRIAN SYAILENDRA </t>
  </si>
  <si>
    <t>02411740000153</t>
  </si>
  <si>
    <t>NABILA FIRYAL ADIBA </t>
  </si>
  <si>
    <t>02411740000154</t>
  </si>
  <si>
    <t>MUHAMMAD AINUL YAQIN </t>
  </si>
  <si>
    <t>02411740000155</t>
  </si>
  <si>
    <t>NABILA AVICENNA AZZAHRA </t>
  </si>
  <si>
    <t>02411740000156</t>
  </si>
  <si>
    <t>SHAFA AULIYA NUGROHO </t>
  </si>
  <si>
    <t>02411740000157</t>
  </si>
  <si>
    <t>SANDRA ZAKIYA DWIFITRIANA </t>
  </si>
  <si>
    <t>02411740000158</t>
  </si>
  <si>
    <t>RESKI TRI SETYAWAN </t>
  </si>
  <si>
    <t>02411740000159</t>
  </si>
  <si>
    <t>SAFIRA FORTUNA AJI </t>
  </si>
  <si>
    <t>02411740000160</t>
  </si>
  <si>
    <t>SULTAN NAUFAL MALANO </t>
  </si>
  <si>
    <t>02411740000161</t>
  </si>
  <si>
    <t>FURQON SANDIVA UTOMO PUTRA </t>
  </si>
  <si>
    <t>02411740000162</t>
  </si>
  <si>
    <t>SHERINA AMALIA PERMATASARI </t>
  </si>
  <si>
    <t>02411740000163</t>
  </si>
  <si>
    <t>SATRIA YUDANA PUTRA </t>
  </si>
  <si>
    <t>02411740000164</t>
  </si>
  <si>
    <t>YASMIN ALYA SYIFA </t>
  </si>
  <si>
    <t>02411740000165</t>
  </si>
  <si>
    <t>YASMIN NABILAH GINTING </t>
  </si>
  <si>
    <t>02411740000166</t>
  </si>
  <si>
    <t>OWEN CAESAR HADIPUTRA </t>
  </si>
  <si>
    <t>02411740000167</t>
  </si>
  <si>
    <t>YUSUF HAFIZH RAHADIAN </t>
  </si>
  <si>
    <t>02411740000168</t>
  </si>
  <si>
    <t>VICI SYANIA ELMA </t>
  </si>
  <si>
    <t>02411740000169</t>
  </si>
  <si>
    <t>FIONA RAHMI ALIKAPUTRI </t>
  </si>
  <si>
    <t>02411740000170</t>
  </si>
  <si>
    <t>YAN ARTHUR JOHANES </t>
  </si>
  <si>
    <t>02411740000171</t>
  </si>
  <si>
    <t>BENHARD PANANGIAN </t>
  </si>
  <si>
    <t>02411740000172</t>
  </si>
  <si>
    <t>VENEZIA PREESIN </t>
  </si>
  <si>
    <t>02411740000173</t>
  </si>
  <si>
    <t>ASADEL KEENAN WIDYADHANA PRABOWO </t>
  </si>
  <si>
    <t>02411740000174</t>
  </si>
  <si>
    <t>GERALDA MARGARETA MEISITA KEWAS </t>
  </si>
  <si>
    <t>02411740000175</t>
  </si>
  <si>
    <t>AGFANDIO KUMARA MAHARDIKA </t>
  </si>
  <si>
    <t>02411740000176</t>
  </si>
  <si>
    <t>IRFAN RAJENDRA WIBISONO </t>
  </si>
  <si>
    <t>02411740000177</t>
  </si>
  <si>
    <t>AVENZOAR ZUFAR QISTHAUZAN </t>
  </si>
  <si>
    <t>02411740000178</t>
  </si>
  <si>
    <t>FARREL YOVANDI </t>
  </si>
  <si>
    <t>02411740000179</t>
  </si>
  <si>
    <t>ATMAM ABDHA ARIANANDHA </t>
  </si>
  <si>
    <t>02411740000180</t>
  </si>
  <si>
    <t>DION FARANDI WIBISONO </t>
  </si>
  <si>
    <t>02411740000181</t>
  </si>
  <si>
    <t>SANGKI PURABAYA </t>
  </si>
  <si>
    <t>02411740000182</t>
  </si>
  <si>
    <t>NABILA ANISA </t>
  </si>
  <si>
    <t>02411740000183</t>
  </si>
  <si>
    <t>CALLULA ALMA </t>
  </si>
  <si>
    <t>02411740000184</t>
  </si>
  <si>
    <t>WIRA ANDHIKA </t>
  </si>
  <si>
    <t>02411740000185</t>
  </si>
  <si>
    <t>BENEDICTA NITYA SARASWATI WIBOWO </t>
  </si>
  <si>
    <t>02411740000186</t>
  </si>
  <si>
    <t>HENRY SINARTA TANGGONO </t>
  </si>
  <si>
    <t>02411740000187</t>
  </si>
  <si>
    <t>MUHAMMAD ANDHIKA ADIWIDYA </t>
  </si>
  <si>
    <t>02411740000188</t>
  </si>
  <si>
    <t>RICKY DAMARIO PRATAMA </t>
  </si>
  <si>
    <t>02411740000189</t>
  </si>
  <si>
    <t>ABDUL MALIK SULAIMAN SAID </t>
  </si>
  <si>
    <t>02411740000190</t>
  </si>
  <si>
    <t>DAFANIAR PRAMANA HADILIANTO </t>
  </si>
  <si>
    <t>02411740000191</t>
  </si>
  <si>
    <t>SYIFA VICI DWIPUTRI </t>
  </si>
  <si>
    <t>02411740007001</t>
  </si>
  <si>
    <t>MOH. SALMAN AQIL A. </t>
  </si>
  <si>
    <t>02411740007002</t>
  </si>
  <si>
    <t>SANIHUN SAMRO </t>
  </si>
  <si>
    <t>02411740007003</t>
  </si>
  <si>
    <t>EFREM DA COSTA DO CARMO </t>
  </si>
  <si>
    <t>02411740007004</t>
  </si>
  <si>
    <t>SIMAO NORBERTO CARDOSO </t>
  </si>
  <si>
    <t>02411740007005</t>
  </si>
  <si>
    <t>SIMAO PEDRO AUGUSTO DA COSTA </t>
  </si>
  <si>
    <t>02411740007006</t>
  </si>
  <si>
    <t>IVO MARCAL ALBERT MAIA </t>
  </si>
  <si>
    <t>02411740007007</t>
  </si>
  <si>
    <t>JOSE DE ARAUJO MENDONCA </t>
  </si>
  <si>
    <t>02411740007008</t>
  </si>
  <si>
    <t>HERJULINA FILIPE RANGEL </t>
  </si>
  <si>
    <t>02411740007009</t>
  </si>
  <si>
    <t>FLORENTINO MENDONCA FREITAS </t>
  </si>
  <si>
    <t>Catatan :</t>
  </si>
  <si>
    <t>Seminar ulang</t>
  </si>
  <si>
    <t>Tidak perlu seminar ulang</t>
  </si>
  <si>
    <t>Aktifitas</t>
  </si>
  <si>
    <t>Tanggal Kritis</t>
  </si>
  <si>
    <t>Minggu Perkuliahan</t>
  </si>
  <si>
    <t>Pengajuan Dosen Pembimbing</t>
  </si>
  <si>
    <t>Pengumuman Dosen Pembimbing</t>
  </si>
  <si>
    <t>JADWAL KRITIS PROGRAM SARJANA:</t>
  </si>
  <si>
    <t>JUMLAH BEBAN BIMBINGAN AKTIF PROGRAM PASCASARJANA</t>
  </si>
  <si>
    <t>S.D SEMESTER GASAL 2017/2018</t>
  </si>
  <si>
    <t>NO</t>
  </si>
  <si>
    <t>DOSEN</t>
  </si>
  <si>
    <t xml:space="preserve">NAMA MAHASISWA BIMBINGAN  UTAMA </t>
  </si>
  <si>
    <t>PROGRES</t>
  </si>
  <si>
    <t>NAMA MAHASISWA BIMBINGAN  (KO PEMBIMBING)</t>
  </si>
  <si>
    <t>Prof.Dr. Ir. Suparno, MSIE</t>
  </si>
  <si>
    <t>ACHMAD AMIR</t>
  </si>
  <si>
    <t>Prof. Dr. Ir. Budisantoso W, M. Sc</t>
  </si>
  <si>
    <t>ASTHY FARIDA</t>
  </si>
  <si>
    <t>Dr.Ir. Patdono Suwignjo, M.Eng.Sc.</t>
  </si>
  <si>
    <t>Prof. Dr.Ir. Udisubakti Ciptomulyono, M.Eng.Sc.</t>
  </si>
  <si>
    <t>M. FATKHUR ROHMAN</t>
  </si>
  <si>
    <t>EMON RIFA'I</t>
  </si>
  <si>
    <t>SEPTIYAN ADI NUGROHO</t>
  </si>
  <si>
    <t>Prof. Dr.Ir. Moses L.Singgih, MSc.M.Reg.Sc.</t>
  </si>
  <si>
    <t>NISA ISROFI</t>
  </si>
  <si>
    <t>HASAN BISRI</t>
  </si>
  <si>
    <t>ALIFIYA NURUL A</t>
  </si>
  <si>
    <t xml:space="preserve">JOANINHA MARIA N. </t>
  </si>
  <si>
    <t>BAYU NUR ABDULLAH</t>
  </si>
  <si>
    <t>AKHMAD WASIUR RIZQI</t>
  </si>
  <si>
    <t>RATNA DIAH YUNIAWATI</t>
  </si>
  <si>
    <t>DERIRINDA SETYO</t>
  </si>
  <si>
    <t>Dr.Ir. Sri Gunani Partiwi, MT</t>
  </si>
  <si>
    <t>ABDUL ALIMUL KARIM</t>
  </si>
  <si>
    <t>TRI NOVITA SARI</t>
  </si>
  <si>
    <t>MIRSHA ULFATUL HAQNI</t>
  </si>
  <si>
    <t>Dr. Ir. I Ketut Gunarta, MT</t>
  </si>
  <si>
    <t>FUAD DWI HANGGARA</t>
  </si>
  <si>
    <t>WILDAN IRFANSYAH</t>
  </si>
  <si>
    <t>RHADITYO SHAKTI BUDIMAN</t>
  </si>
  <si>
    <t>MUKLIS NDOYO SAID</t>
  </si>
  <si>
    <t>Prof. Ir. Budi Santosa, MSc, Ph.D</t>
  </si>
  <si>
    <t>YENI ROHA MAHARANI</t>
  </si>
  <si>
    <t>DIVA KURNIANGTYAS</t>
  </si>
  <si>
    <t>Prof. Dr.Ir. I. Nyoman Pujawan, M.Eng</t>
  </si>
  <si>
    <t>NIKEN TRISNAWATI</t>
  </si>
  <si>
    <t>LALA AYU KANTARI</t>
  </si>
  <si>
    <t>M. DINARYO</t>
  </si>
  <si>
    <t>Dr.Eng.Ir. Ahmad Rusdiansyah, M.Eng</t>
  </si>
  <si>
    <t>ARRIFAH RATNA SARI</t>
  </si>
  <si>
    <t>ARI PRANATA</t>
  </si>
  <si>
    <t>ARDANA PUTRI F</t>
  </si>
  <si>
    <t>NUSKHA ILMA</t>
  </si>
  <si>
    <t>KURNIA ISWARDANI</t>
  </si>
  <si>
    <t>Nurhadi Siswanto, ST, MSIE, Ph.D</t>
  </si>
  <si>
    <t>ASYRAF NUR ADIANTO</t>
  </si>
  <si>
    <t>ARI PRANATA P</t>
  </si>
  <si>
    <t>DIVA KURNIANINGTYAS</t>
  </si>
  <si>
    <t>DELLA HASSIBA</t>
  </si>
  <si>
    <t>Imam Baihaqi, ST, M.Sc, Ph.D</t>
  </si>
  <si>
    <t xml:space="preserve">NURUL HASTUTY </t>
  </si>
  <si>
    <t>FIRDAUSI GANI SALIHATI</t>
  </si>
  <si>
    <t>Maria Anityasari, ST, ME,Ph.D</t>
  </si>
  <si>
    <t xml:space="preserve">PUSPA DEWI </t>
  </si>
  <si>
    <t>Dyah Santhi Dewi, ST, M.Eng.Sc, Ph.D</t>
  </si>
  <si>
    <t>ALAN DAVID PRAYOGI</t>
  </si>
  <si>
    <t>RADITYA JARWENDA N</t>
  </si>
  <si>
    <t>ALMIRA HASNA</t>
  </si>
  <si>
    <t>Nani Kurniati., ST., MT., Ph.D.</t>
  </si>
  <si>
    <t>MOH. JUFRIYANTO</t>
  </si>
  <si>
    <t>Prof. Iwan Vanany, ST, MT, PhD</t>
  </si>
  <si>
    <t>BRISKI MUSYAHIDAH</t>
  </si>
  <si>
    <t>CUTI</t>
  </si>
  <si>
    <t>FIRMAN MEGA PAHLAWAN</t>
  </si>
  <si>
    <t>M.CIPTO SUGIONO</t>
  </si>
  <si>
    <t>Putu Dana Karningsih, ST, M.Sc</t>
  </si>
  <si>
    <t>IFFAD RAKHMANHUDA</t>
  </si>
  <si>
    <t>DINA RACHMAWATY</t>
  </si>
  <si>
    <t>KATON MUHAMMAD</t>
  </si>
  <si>
    <t>Erwin Widodo, ST, M.Eng. Dr. Eng</t>
  </si>
  <si>
    <t>RATNA DIAH</t>
  </si>
  <si>
    <t>DELTANINGTYAS</t>
  </si>
  <si>
    <t>Dr. Adithya Sudiarno</t>
  </si>
  <si>
    <t>JESILIA SARASWATI</t>
  </si>
  <si>
    <t>SEPTI NURINDAH SARI</t>
  </si>
  <si>
    <t>INTAN SATWIKA P</t>
  </si>
  <si>
    <t>EDWIN HERMAWAN</t>
  </si>
  <si>
    <t>Ratna Sari Dewi, ST, MT, Ph.D.</t>
  </si>
  <si>
    <t>ALMIRA HASNA ZULFANY</t>
  </si>
  <si>
    <t>Niniet Indah Arvitrida, ST, MT, Ph.D.</t>
  </si>
  <si>
    <t>FIRZA FAIZ</t>
  </si>
  <si>
    <t>Keterangan :</t>
  </si>
  <si>
    <t xml:space="preserve">Tulisan Merah </t>
  </si>
  <si>
    <t>Tulisan Hitam</t>
  </si>
  <si>
    <t>: Bimbingan yang lama</t>
  </si>
  <si>
    <t>: Bimbingan baru</t>
  </si>
  <si>
    <t>Pindahan dari dosen yang over kuota</t>
  </si>
  <si>
    <t xml:space="preserve">TIME FRAME PENGERJAAN TESIS PROGRAM MAGISTER </t>
  </si>
  <si>
    <t>DEPARTEMEN TEKNIK INDUSTRI, FTI - ITS</t>
  </si>
  <si>
    <t>PERIODE WISUDA SEPTEMBER 2018</t>
  </si>
  <si>
    <t>KEGIATAN</t>
  </si>
  <si>
    <t>TANGGAL</t>
  </si>
  <si>
    <t>Periode pengusulan dosen pembimbing</t>
  </si>
  <si>
    <t>19 s.d 22 Februari 2018 Pkl. 15.00 WIB</t>
  </si>
  <si>
    <t>Batas akhir pendaftaran seminar proposal</t>
  </si>
  <si>
    <t>26 April 2018 Pkl. 15.00 WIB</t>
  </si>
  <si>
    <t>Batas akhir  pendaftaran sidang thesis</t>
  </si>
  <si>
    <t>28 Juni 2018 Pkl. 15.00 WIB</t>
  </si>
  <si>
    <t xml:space="preserve">Pelaksanaan sidang thesis </t>
  </si>
  <si>
    <t>2 s.d 19 Juli 2018</t>
  </si>
  <si>
    <t>Batas akhir pengumpulan  syarat yudisium ( didalamnya termasuk :  thesis yang sudah direvisi dan ditandatangani oleh para dosen penguji dan dosen pembimbing; TOEFL 477; dan Bukti Publikasi Seminar)</t>
  </si>
  <si>
    <t>2 Agustus 2018 Pkl. 15.00 WIB</t>
  </si>
  <si>
    <t>Yudisium Fakultas</t>
  </si>
  <si>
    <t>7 Agustus 2018</t>
  </si>
  <si>
    <t>1. Setiap mahasiswa wajib memenuhi segala persyaratan untuk tiap kegiatan dalam proses pengerjaan thesis</t>
  </si>
  <si>
    <t xml:space="preserve">2. Setiap mahasiswa diwajibkan taat waktu terutama untuk tiap batas akhir kegiatan </t>
  </si>
  <si>
    <t>3. Pelaksanaan seminar proposal dan sidang tesis dilakukan dalam periode yang hanya dibatasi oleh batas akhir.</t>
  </si>
  <si>
    <t>4. Pada saat pendaftaran seminar proposal, mahasiswa diwajibkan mengumpulkan bukti pernah mengikuti TOEFL</t>
  </si>
  <si>
    <t>5. Pada saat pendaftaran sidang tesis, mahasiswa diwajibkan mengumpulkan bukti TOEFL dengan nilai minimal 477 (telah lulus syarat yudisium untuk profisiensi bahasa inggris)</t>
  </si>
  <si>
    <t>BW</t>
  </si>
  <si>
    <t>Prof. Ir. Budi Santosa, M.S., Ph.D.</t>
  </si>
  <si>
    <t>KETERSEDIAAN ALOKASI DOSEN PEMBIMBING TUGAS AKHIR
SEMESTER GASAL 2018/2019</t>
  </si>
  <si>
    <t>Muhammad Tareq Aziz</t>
  </si>
  <si>
    <t>02411440000173</t>
  </si>
  <si>
    <t>Seminar Tgl. 26 April 2018</t>
  </si>
  <si>
    <t>belum pernah seminar</t>
  </si>
  <si>
    <t>Seminar Tgl. 19 April 2018</t>
  </si>
  <si>
    <t>Seminar Tgl. 24 April 2018</t>
  </si>
  <si>
    <t>Seminar Proposal Semester Gasal 2018-2019</t>
  </si>
  <si>
    <t>08 Okt s.d 16 Nov 2018</t>
  </si>
  <si>
    <t>Sidang TA  Semester Gasal 2018 – 2019</t>
  </si>
  <si>
    <t>10 Des 2018  -  12 Jan 2019</t>
  </si>
  <si>
    <t>Yudisium Departemen periode Wisuda ke 119</t>
  </si>
  <si>
    <t>28 Januari - 01 Februari 2019</t>
  </si>
  <si>
    <t xml:space="preserve"> Minggu ke–3</t>
  </si>
  <si>
    <t xml:space="preserve"> Minggu ke–4</t>
  </si>
  <si>
    <t>Minggu ke-7 s.d Minggu ke-12</t>
  </si>
  <si>
    <t>Minggu ke-16 s.d Minggu ke-23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</si>
</sst>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1"/>
      <color theme="1"/>
      <name val="Calibri"/>
      <family val="2"/>
      <charset val="1"/>
      <scheme val="minor"/>
    </font>
    <font>
      <sz val="10"/>
      <color theme="1"/>
      <name val="Trebuchet MS"/>
      <family val="2"/>
    </font>
    <font>
      <b/>
      <sz val="12"/>
      <color theme="1"/>
      <name val="Trebuchet MS"/>
      <family val="2"/>
    </font>
    <font>
      <sz val="8"/>
      <color theme="1"/>
      <name val="Trebuchet MS"/>
      <family val="2"/>
    </font>
    <font>
      <sz val="9"/>
      <color theme="1"/>
      <name val="Trebuchet MS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1"/>
      <name val="Calibri"/>
      <family val="2"/>
      <charset val="1"/>
      <scheme val="minor"/>
    </font>
    <font>
      <sz val="10"/>
      <name val="Arial"/>
      <family val="2"/>
    </font>
    <font>
      <b/>
      <sz val="12"/>
      <name val="Trebuchet MS"/>
      <family val="2"/>
    </font>
    <font>
      <sz val="10"/>
      <name val="Trebuchet MS"/>
      <family val="2"/>
    </font>
    <font>
      <b/>
      <sz val="10"/>
      <name val="Trebuchet MS"/>
      <family val="2"/>
    </font>
    <font>
      <sz val="10"/>
      <color rgb="FFFF0000"/>
      <name val="Trebuchet MS"/>
      <family val="2"/>
    </font>
    <font>
      <sz val="11"/>
      <name val="Calibri"/>
      <family val="2"/>
      <charset val="1"/>
      <scheme val="minor"/>
    </font>
    <font>
      <b/>
      <sz val="12"/>
      <color theme="1"/>
      <name val="Calibri"/>
      <family val="2"/>
      <charset val="1"/>
      <scheme val="minor"/>
    </font>
    <font>
      <sz val="12"/>
      <color theme="1"/>
      <name val="Calibri"/>
      <family val="2"/>
      <charset val="1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0"/>
      <color theme="1"/>
      <name val="Trebuchet MS"/>
      <family val="2"/>
    </font>
    <font>
      <b/>
      <sz val="16"/>
      <color theme="1"/>
      <name val="Tahoma"/>
      <family val="2"/>
    </font>
    <font>
      <sz val="10"/>
      <color theme="1"/>
      <name val="Tahoma"/>
      <family val="2"/>
    </font>
    <font>
      <b/>
      <sz val="11"/>
      <color rgb="FF000000"/>
      <name val="Tahoma"/>
      <family val="2"/>
    </font>
    <font>
      <sz val="14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EFEFEF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197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1" fillId="0" borderId="0" xfId="0" applyFont="1" applyAlignment="1"/>
    <xf numFmtId="0" fontId="1" fillId="0" borderId="0" xfId="0" applyFont="1" applyAlignment="1">
      <alignment horizontal="center" vertical="center"/>
    </xf>
    <xf numFmtId="0" fontId="2" fillId="0" borderId="7" xfId="0" applyFont="1" applyBorder="1" applyAlignment="1">
      <alignment vertical="center" wrapText="1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2" borderId="0" xfId="0" applyFont="1" applyFill="1" applyAlignment="1">
      <alignment vertical="center"/>
    </xf>
    <xf numFmtId="0" fontId="1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vertical="center"/>
    </xf>
    <xf numFmtId="0" fontId="3" fillId="0" borderId="4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vertical="center" wrapText="1"/>
    </xf>
    <xf numFmtId="0" fontId="1" fillId="0" borderId="5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0" fontId="2" fillId="0" borderId="7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center"/>
    </xf>
    <xf numFmtId="0" fontId="1" fillId="4" borderId="0" xfId="0" applyFont="1" applyFill="1" applyAlignment="1">
      <alignment vertical="center"/>
    </xf>
    <xf numFmtId="0" fontId="1" fillId="3" borderId="0" xfId="0" applyFont="1" applyFill="1" applyAlignment="1">
      <alignment vertical="center"/>
    </xf>
    <xf numFmtId="0" fontId="1" fillId="5" borderId="4" xfId="0" applyFont="1" applyFill="1" applyBorder="1" applyAlignment="1">
      <alignment horizontal="center" vertical="center"/>
    </xf>
    <xf numFmtId="0" fontId="1" fillId="5" borderId="4" xfId="0" applyFont="1" applyFill="1" applyBorder="1" applyAlignment="1">
      <alignment vertical="center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5" borderId="4" xfId="0" applyFont="1" applyFill="1" applyBorder="1" applyAlignment="1">
      <alignment horizontal="center" vertical="center" wrapText="1"/>
    </xf>
    <xf numFmtId="0" fontId="1" fillId="2" borderId="4" xfId="0" quotePrefix="1" applyFont="1" applyFill="1" applyBorder="1" applyAlignment="1">
      <alignment horizontal="center" vertical="center"/>
    </xf>
    <xf numFmtId="0" fontId="3" fillId="2" borderId="4" xfId="0" quotePrefix="1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0" fillId="0" borderId="8" xfId="0" applyBorder="1" applyAlignment="1">
      <alignment wrapText="1"/>
    </xf>
    <xf numFmtId="0" fontId="0" fillId="6" borderId="8" xfId="0" applyFill="1" applyBorder="1" applyAlignment="1">
      <alignment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7" fillId="7" borderId="8" xfId="0" applyFont="1" applyFill="1" applyBorder="1" applyAlignment="1">
      <alignment horizontal="center" vertical="center" wrapText="1"/>
    </xf>
    <xf numFmtId="0" fontId="0" fillId="0" borderId="8" xfId="0" quotePrefix="1" applyBorder="1" applyAlignment="1">
      <alignment wrapText="1"/>
    </xf>
    <xf numFmtId="0" fontId="0" fillId="6" borderId="8" xfId="0" quotePrefix="1" applyFill="1" applyBorder="1" applyAlignment="1">
      <alignment wrapText="1"/>
    </xf>
    <xf numFmtId="0" fontId="1" fillId="2" borderId="1" xfId="0" quotePrefix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4" xfId="0" quotePrefix="1" applyFont="1" applyFill="1" applyBorder="1" applyAlignment="1">
      <alignment horizontal="center" vertical="center"/>
    </xf>
    <xf numFmtId="0" fontId="1" fillId="0" borderId="1" xfId="0" quotePrefix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2" borderId="0" xfId="0" applyFont="1" applyFill="1" applyAlignment="1">
      <alignment horizontal="left" vertical="center"/>
    </xf>
    <xf numFmtId="0" fontId="1" fillId="5" borderId="0" xfId="0" applyFont="1" applyFill="1" applyAlignment="1">
      <alignment horizontal="left" vertical="center"/>
    </xf>
    <xf numFmtId="0" fontId="3" fillId="0" borderId="4" xfId="0" quotePrefix="1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 readingOrder="1"/>
    </xf>
    <xf numFmtId="0" fontId="1" fillId="0" borderId="0" xfId="0" applyFont="1" applyFill="1" applyAlignment="1">
      <alignment horizontal="center" vertical="center" readingOrder="1"/>
    </xf>
    <xf numFmtId="0" fontId="10" fillId="0" borderId="0" xfId="1" applyFont="1"/>
    <xf numFmtId="0" fontId="10" fillId="0" borderId="0" xfId="1" applyFont="1" applyAlignment="1">
      <alignment horizontal="center"/>
    </xf>
    <xf numFmtId="0" fontId="11" fillId="9" borderId="1" xfId="1" applyFont="1" applyFill="1" applyBorder="1" applyAlignment="1">
      <alignment horizontal="center" vertical="center" wrapText="1"/>
    </xf>
    <xf numFmtId="0" fontId="12" fillId="0" borderId="1" xfId="1" applyFont="1" applyFill="1" applyBorder="1" applyAlignment="1">
      <alignment horizontal="left"/>
    </xf>
    <xf numFmtId="0" fontId="10" fillId="0" borderId="1" xfId="1" applyFont="1" applyFill="1" applyBorder="1" applyAlignment="1">
      <alignment horizontal="left"/>
    </xf>
    <xf numFmtId="0" fontId="12" fillId="0" borderId="1" xfId="1" applyFont="1" applyBorder="1"/>
    <xf numFmtId="0" fontId="10" fillId="0" borderId="1" xfId="1" applyFont="1" applyBorder="1"/>
    <xf numFmtId="0" fontId="10" fillId="10" borderId="4" xfId="1" applyFont="1" applyFill="1" applyBorder="1" applyAlignment="1">
      <alignment horizontal="center" vertical="center" wrapText="1"/>
    </xf>
    <xf numFmtId="0" fontId="10" fillId="10" borderId="4" xfId="1" applyFont="1" applyFill="1" applyBorder="1" applyAlignment="1">
      <alignment horizontal="left" vertical="center" wrapText="1"/>
    </xf>
    <xf numFmtId="0" fontId="10" fillId="10" borderId="4" xfId="1" applyFont="1" applyFill="1" applyBorder="1" applyAlignment="1">
      <alignment horizontal="left"/>
    </xf>
    <xf numFmtId="0" fontId="10" fillId="10" borderId="1" xfId="1" applyFont="1" applyFill="1" applyBorder="1" applyAlignment="1">
      <alignment horizontal="left"/>
    </xf>
    <xf numFmtId="0" fontId="10" fillId="10" borderId="1" xfId="1" applyFont="1" applyFill="1" applyBorder="1"/>
    <xf numFmtId="0" fontId="12" fillId="0" borderId="2" xfId="1" applyFont="1" applyFill="1" applyBorder="1" applyAlignment="1">
      <alignment horizontal="left"/>
    </xf>
    <xf numFmtId="0" fontId="10" fillId="0" borderId="2" xfId="1" applyFont="1" applyFill="1" applyBorder="1" applyAlignment="1">
      <alignment horizontal="left"/>
    </xf>
    <xf numFmtId="0" fontId="1" fillId="0" borderId="2" xfId="1" applyFont="1" applyFill="1" applyBorder="1" applyAlignment="1">
      <alignment horizontal="left"/>
    </xf>
    <xf numFmtId="0" fontId="10" fillId="10" borderId="3" xfId="1" applyFont="1" applyFill="1" applyBorder="1" applyAlignment="1">
      <alignment horizontal="center" vertical="center" wrapText="1"/>
    </xf>
    <xf numFmtId="0" fontId="10" fillId="10" borderId="3" xfId="1" applyFont="1" applyFill="1" applyBorder="1" applyAlignment="1">
      <alignment horizontal="left" vertical="center" wrapText="1"/>
    </xf>
    <xf numFmtId="0" fontId="10" fillId="10" borderId="2" xfId="1" applyFont="1" applyFill="1" applyBorder="1" applyAlignment="1">
      <alignment horizontal="center"/>
    </xf>
    <xf numFmtId="0" fontId="10" fillId="11" borderId="2" xfId="1" applyFont="1" applyFill="1" applyBorder="1" applyAlignment="1">
      <alignment horizontal="left" vertical="center" wrapText="1"/>
    </xf>
    <xf numFmtId="0" fontId="1" fillId="11" borderId="1" xfId="1" applyFont="1" applyFill="1" applyBorder="1"/>
    <xf numFmtId="0" fontId="10" fillId="11" borderId="1" xfId="1" applyFont="1" applyFill="1" applyBorder="1"/>
    <xf numFmtId="0" fontId="10" fillId="10" borderId="1" xfId="1" applyFont="1" applyFill="1" applyBorder="1" applyAlignment="1">
      <alignment horizontal="center"/>
    </xf>
    <xf numFmtId="0" fontId="10" fillId="0" borderId="2" xfId="1" applyFont="1" applyBorder="1" applyAlignment="1">
      <alignment horizontal="left"/>
    </xf>
    <xf numFmtId="0" fontId="12" fillId="0" borderId="1" xfId="1" applyFont="1" applyFill="1" applyBorder="1" applyAlignment="1"/>
    <xf numFmtId="0" fontId="1" fillId="0" borderId="1" xfId="1" applyFont="1" applyFill="1" applyBorder="1" applyAlignment="1"/>
    <xf numFmtId="0" fontId="10" fillId="0" borderId="1" xfId="1" applyFont="1" applyFill="1" applyBorder="1" applyAlignment="1"/>
    <xf numFmtId="0" fontId="10" fillId="10" borderId="1" xfId="1" applyFont="1" applyFill="1" applyBorder="1" applyAlignment="1">
      <alignment vertical="center" wrapText="1"/>
    </xf>
    <xf numFmtId="0" fontId="10" fillId="10" borderId="1" xfId="1" applyFont="1" applyFill="1" applyBorder="1" applyAlignment="1">
      <alignment horizontal="left" vertical="center" wrapText="1"/>
    </xf>
    <xf numFmtId="0" fontId="12" fillId="0" borderId="1" xfId="1" applyFont="1" applyFill="1" applyBorder="1"/>
    <xf numFmtId="0" fontId="10" fillId="2" borderId="1" xfId="1" applyFont="1" applyFill="1" applyBorder="1" applyAlignment="1">
      <alignment horizontal="left"/>
    </xf>
    <xf numFmtId="0" fontId="10" fillId="0" borderId="2" xfId="1" applyFont="1" applyFill="1" applyBorder="1" applyAlignment="1"/>
    <xf numFmtId="0" fontId="10" fillId="10" borderId="1" xfId="1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left"/>
    </xf>
    <xf numFmtId="0" fontId="12" fillId="0" borderId="2" xfId="1" applyFont="1" applyBorder="1" applyAlignment="1">
      <alignment horizontal="left"/>
    </xf>
    <xf numFmtId="0" fontId="10" fillId="0" borderId="1" xfId="1" applyFont="1" applyFill="1" applyBorder="1"/>
    <xf numFmtId="0" fontId="10" fillId="2" borderId="1" xfId="1" applyFont="1" applyFill="1" applyBorder="1"/>
    <xf numFmtId="0" fontId="1" fillId="0" borderId="2" xfId="1" applyFont="1" applyBorder="1" applyAlignment="1">
      <alignment horizontal="left"/>
    </xf>
    <xf numFmtId="0" fontId="13" fillId="0" borderId="1" xfId="0" applyFont="1" applyFill="1" applyBorder="1" applyAlignment="1">
      <alignment horizontal="left" vertical="center" wrapText="1"/>
    </xf>
    <xf numFmtId="0" fontId="12" fillId="0" borderId="0" xfId="1" applyFont="1"/>
    <xf numFmtId="0" fontId="1" fillId="0" borderId="2" xfId="1" applyFont="1" applyFill="1" applyBorder="1"/>
    <xf numFmtId="0" fontId="10" fillId="0" borderId="1" xfId="1" applyFont="1" applyBorder="1" applyAlignment="1">
      <alignment horizontal="left"/>
    </xf>
    <xf numFmtId="0" fontId="10" fillId="10" borderId="2" xfId="1" applyFont="1" applyFill="1" applyBorder="1" applyAlignment="1">
      <alignment horizontal="left"/>
    </xf>
    <xf numFmtId="0" fontId="10" fillId="10" borderId="2" xfId="1" applyFont="1" applyFill="1" applyBorder="1"/>
    <xf numFmtId="0" fontId="1" fillId="12" borderId="1" xfId="1" applyFont="1" applyFill="1" applyBorder="1" applyAlignment="1"/>
    <xf numFmtId="0" fontId="10" fillId="12" borderId="1" xfId="1" applyFont="1" applyFill="1" applyBorder="1" applyAlignment="1">
      <alignment horizontal="left"/>
    </xf>
    <xf numFmtId="0" fontId="13" fillId="12" borderId="1" xfId="0" applyFont="1" applyFill="1" applyBorder="1" applyAlignment="1">
      <alignment horizontal="left" vertical="center" wrapText="1"/>
    </xf>
    <xf numFmtId="0" fontId="1" fillId="0" borderId="1" xfId="1" applyFont="1" applyBorder="1" applyAlignment="1">
      <alignment horizontal="left"/>
    </xf>
    <xf numFmtId="0" fontId="10" fillId="2" borderId="2" xfId="1" applyFont="1" applyFill="1" applyBorder="1" applyAlignment="1">
      <alignment horizontal="left"/>
    </xf>
    <xf numFmtId="0" fontId="12" fillId="0" borderId="2" xfId="1" applyFont="1" applyFill="1" applyBorder="1"/>
    <xf numFmtId="0" fontId="1" fillId="0" borderId="2" xfId="1" applyFont="1" applyFill="1" applyBorder="1" applyAlignment="1"/>
    <xf numFmtId="0" fontId="10" fillId="10" borderId="2" xfId="1" applyFont="1" applyFill="1" applyBorder="1" applyAlignment="1">
      <alignment vertical="center" wrapText="1"/>
    </xf>
    <xf numFmtId="0" fontId="10" fillId="10" borderId="2" xfId="1" applyFont="1" applyFill="1" applyBorder="1" applyAlignment="1">
      <alignment horizontal="left" vertical="center" wrapText="1"/>
    </xf>
    <xf numFmtId="0" fontId="1" fillId="2" borderId="2" xfId="1" applyFont="1" applyFill="1" applyBorder="1" applyAlignment="1">
      <alignment horizontal="left"/>
    </xf>
    <xf numFmtId="0" fontId="10" fillId="2" borderId="0" xfId="1" applyFont="1" applyFill="1"/>
    <xf numFmtId="0" fontId="14" fillId="0" borderId="0" xfId="0" applyFont="1"/>
    <xf numFmtId="0" fontId="15" fillId="0" borderId="0" xfId="0" applyFont="1"/>
    <xf numFmtId="0" fontId="16" fillId="0" borderId="0" xfId="0" applyFont="1" applyAlignment="1"/>
    <xf numFmtId="0" fontId="14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left" vertical="center" wrapText="1"/>
    </xf>
    <xf numFmtId="0" fontId="17" fillId="0" borderId="1" xfId="0" quotePrefix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left" vertical="center" wrapText="1"/>
    </xf>
    <xf numFmtId="0" fontId="15" fillId="0" borderId="1" xfId="0" quotePrefix="1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4" fillId="0" borderId="0" xfId="0" applyFont="1" applyAlignment="1">
      <alignment horizontal="left" vertical="center" wrapText="1"/>
    </xf>
    <xf numFmtId="0" fontId="15" fillId="0" borderId="0" xfId="0" applyFont="1" applyAlignment="1">
      <alignment horizontal="left" vertical="center" wrapText="1"/>
    </xf>
    <xf numFmtId="15" fontId="15" fillId="0" borderId="0" xfId="0" quotePrefix="1" applyNumberFormat="1" applyFont="1" applyAlignment="1">
      <alignment horizontal="left" vertical="center" wrapText="1"/>
    </xf>
    <xf numFmtId="0" fontId="15" fillId="0" borderId="0" xfId="0" applyFont="1" applyAlignment="1">
      <alignment vertical="center"/>
    </xf>
    <xf numFmtId="0" fontId="19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vertical="center"/>
    </xf>
    <xf numFmtId="0" fontId="20" fillId="0" borderId="0" xfId="0" applyFont="1" applyFill="1" applyAlignment="1">
      <alignment horizontal="center" vertical="center"/>
    </xf>
    <xf numFmtId="0" fontId="20" fillId="0" borderId="0" xfId="0" applyFont="1" applyFill="1" applyAlignment="1">
      <alignment vertical="center"/>
    </xf>
    <xf numFmtId="0" fontId="21" fillId="8" borderId="1" xfId="0" applyFont="1" applyFill="1" applyBorder="1" applyAlignment="1">
      <alignment horizontal="center" readingOrder="1"/>
    </xf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 wrapText="1"/>
    </xf>
    <xf numFmtId="0" fontId="18" fillId="0" borderId="9" xfId="0" applyFont="1" applyBorder="1" applyAlignment="1">
      <alignment horizontal="center" vertical="center" wrapText="1"/>
    </xf>
    <xf numFmtId="0" fontId="18" fillId="0" borderId="10" xfId="0" applyFont="1" applyBorder="1" applyAlignment="1">
      <alignment horizontal="center" vertical="center" wrapText="1"/>
    </xf>
    <xf numFmtId="0" fontId="18" fillId="0" borderId="13" xfId="0" applyFont="1" applyBorder="1" applyAlignment="1">
      <alignment horizontal="center" vertical="center" wrapText="1"/>
    </xf>
    <xf numFmtId="0" fontId="18" fillId="0" borderId="14" xfId="0" applyFont="1" applyBorder="1" applyAlignment="1">
      <alignment horizontal="center" vertical="center" wrapText="1"/>
    </xf>
    <xf numFmtId="0" fontId="18" fillId="0" borderId="11" xfId="0" applyFont="1" applyBorder="1" applyAlignment="1">
      <alignment horizontal="center" vertical="center" wrapText="1"/>
    </xf>
    <xf numFmtId="0" fontId="18" fillId="0" borderId="12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9" fillId="0" borderId="0" xfId="1" applyFont="1" applyAlignment="1">
      <alignment horizontal="center"/>
    </xf>
    <xf numFmtId="0" fontId="10" fillId="0" borderId="1" xfId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left" vertical="center" wrapText="1"/>
    </xf>
    <xf numFmtId="0" fontId="10" fillId="0" borderId="1" xfId="1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left" vertical="center" wrapText="1"/>
    </xf>
    <xf numFmtId="0" fontId="10" fillId="0" borderId="2" xfId="1" applyFont="1" applyFill="1" applyBorder="1" applyAlignment="1">
      <alignment horizontal="center" vertical="center" wrapText="1"/>
    </xf>
    <xf numFmtId="0" fontId="10" fillId="0" borderId="3" xfId="1" applyFont="1" applyFill="1" applyBorder="1" applyAlignment="1">
      <alignment horizontal="center" vertical="center" wrapText="1"/>
    </xf>
    <xf numFmtId="0" fontId="10" fillId="0" borderId="4" xfId="1" applyFont="1" applyFill="1" applyBorder="1" applyAlignment="1">
      <alignment horizontal="center" vertical="center" wrapText="1"/>
    </xf>
    <xf numFmtId="0" fontId="10" fillId="0" borderId="2" xfId="1" applyFont="1" applyFill="1" applyBorder="1" applyAlignment="1">
      <alignment horizontal="left" vertical="center" wrapText="1"/>
    </xf>
    <xf numFmtId="0" fontId="10" fillId="0" borderId="3" xfId="1" applyFont="1" applyFill="1" applyBorder="1" applyAlignment="1">
      <alignment horizontal="left" vertical="center" wrapText="1"/>
    </xf>
    <xf numFmtId="0" fontId="10" fillId="0" borderId="4" xfId="1" applyFont="1" applyFill="1" applyBorder="1" applyAlignment="1">
      <alignment horizontal="left" vertical="center" wrapText="1"/>
    </xf>
    <xf numFmtId="0" fontId="10" fillId="0" borderId="2" xfId="1" applyFont="1" applyBorder="1" applyAlignment="1">
      <alignment horizontal="center" vertical="center" wrapText="1"/>
    </xf>
    <xf numFmtId="0" fontId="10" fillId="0" borderId="3" xfId="1" applyFont="1" applyBorder="1" applyAlignment="1">
      <alignment horizontal="center" vertical="center" wrapText="1"/>
    </xf>
    <xf numFmtId="0" fontId="10" fillId="0" borderId="2" xfId="1" applyFont="1" applyBorder="1" applyAlignment="1">
      <alignment horizontal="left" vertical="center" wrapText="1"/>
    </xf>
    <xf numFmtId="0" fontId="10" fillId="0" borderId="3" xfId="1" applyFont="1" applyBorder="1" applyAlignment="1">
      <alignment horizontal="left" vertical="center" wrapText="1"/>
    </xf>
    <xf numFmtId="0" fontId="10" fillId="0" borderId="4" xfId="1" applyFont="1" applyBorder="1" applyAlignment="1">
      <alignment horizontal="center" vertical="center" wrapText="1"/>
    </xf>
    <xf numFmtId="0" fontId="10" fillId="0" borderId="4" xfId="1" applyFont="1" applyBorder="1" applyAlignment="1">
      <alignment horizontal="left" vertical="center" wrapText="1"/>
    </xf>
    <xf numFmtId="0" fontId="15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13" borderId="1" xfId="0" applyFont="1" applyFill="1" applyBorder="1" applyAlignment="1">
      <alignment horizontal="center" vertical="center"/>
    </xf>
    <xf numFmtId="0" fontId="1" fillId="13" borderId="1" xfId="0" quotePrefix="1" applyFont="1" applyFill="1" applyBorder="1" applyAlignment="1">
      <alignment horizontal="center" vertical="center"/>
    </xf>
    <xf numFmtId="0" fontId="1" fillId="13" borderId="4" xfId="0" applyFont="1" applyFill="1" applyBorder="1" applyAlignment="1">
      <alignment vertical="center"/>
    </xf>
    <xf numFmtId="0" fontId="1" fillId="13" borderId="1" xfId="0" applyFont="1" applyFill="1" applyBorder="1" applyAlignment="1">
      <alignment horizontal="center" vertical="center" wrapText="1"/>
    </xf>
    <xf numFmtId="0" fontId="1" fillId="13" borderId="4" xfId="0" applyFont="1" applyFill="1" applyBorder="1" applyAlignment="1">
      <alignment horizontal="center" vertical="center"/>
    </xf>
    <xf numFmtId="0" fontId="23" fillId="0" borderId="0" xfId="0" applyFont="1" applyAlignment="1">
      <alignment vertical="center"/>
    </xf>
    <xf numFmtId="0" fontId="23" fillId="0" borderId="0" xfId="0" applyFont="1" applyAlignment="1">
      <alignment horizontal="center" vertical="center"/>
    </xf>
    <xf numFmtId="0" fontId="23" fillId="0" borderId="0" xfId="0" applyFont="1" applyFill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Fill="1" applyAlignment="1">
      <alignment vertical="center" readingOrder="1"/>
    </xf>
    <xf numFmtId="0" fontId="23" fillId="0" borderId="0" xfId="0" applyFont="1" applyFill="1" applyAlignment="1">
      <alignment horizontal="center" vertical="center" readingOrder="1"/>
    </xf>
    <xf numFmtId="0" fontId="21" fillId="8" borderId="2" xfId="0" applyFont="1" applyFill="1" applyBorder="1" applyAlignment="1">
      <alignment horizontal="center" readingOrder="1"/>
    </xf>
    <xf numFmtId="0" fontId="21" fillId="8" borderId="2" xfId="0" applyFont="1" applyFill="1" applyBorder="1" applyAlignment="1">
      <alignment horizontal="center" readingOrder="1"/>
    </xf>
    <xf numFmtId="0" fontId="22" fillId="0" borderId="1" xfId="0" applyFont="1" applyFill="1" applyBorder="1" applyAlignment="1">
      <alignment horizontal="left" vertical="center" wrapText="1" readingOrder="1"/>
    </xf>
    <xf numFmtId="15" fontId="22" fillId="0" borderId="1" xfId="0" applyNumberFormat="1" applyFont="1" applyFill="1" applyBorder="1" applyAlignment="1">
      <alignment horizontal="center" vertical="center" wrapText="1" readingOrder="1"/>
    </xf>
    <xf numFmtId="0" fontId="22" fillId="0" borderId="1" xfId="0" applyFont="1" applyFill="1" applyBorder="1" applyAlignment="1">
      <alignment horizontal="center" vertical="top" readingOrder="1"/>
    </xf>
    <xf numFmtId="0" fontId="22" fillId="0" borderId="1" xfId="0" applyFont="1" applyFill="1" applyBorder="1" applyAlignment="1">
      <alignment horizontal="center" vertical="center" wrapText="1" readingOrder="1"/>
    </xf>
    <xf numFmtId="0" fontId="24" fillId="0" borderId="1" xfId="0" applyFont="1" applyFill="1" applyBorder="1" applyAlignment="1">
      <alignment horizontal="center" vertical="top" readingOrder="1"/>
    </xf>
    <xf numFmtId="0" fontId="22" fillId="0" borderId="15" xfId="0" applyFont="1" applyFill="1" applyBorder="1" applyAlignment="1">
      <alignment horizontal="center" vertical="center" readingOrder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H700"/>
  <sheetViews>
    <sheetView workbookViewId="0">
      <selection activeCell="C22" sqref="C22"/>
    </sheetView>
  </sheetViews>
  <sheetFormatPr defaultColWidth="9.140625" defaultRowHeight="15.75" x14ac:dyDescent="0.3"/>
  <cols>
    <col min="1" max="1" width="9.140625" style="1"/>
    <col min="2" max="2" width="10.42578125" style="1" bestFit="1" customWidth="1"/>
    <col min="3" max="3" width="43" style="1" bestFit="1" customWidth="1"/>
    <col min="4" max="5" width="9.140625" style="1"/>
    <col min="6" max="6" width="4.140625" bestFit="1" customWidth="1"/>
    <col min="7" max="7" width="15.5703125" bestFit="1" customWidth="1"/>
    <col min="8" max="8" width="38.42578125" customWidth="1"/>
    <col min="9" max="16384" width="9.140625" style="1"/>
  </cols>
  <sheetData>
    <row r="1" spans="1:8" ht="15" x14ac:dyDescent="0.3">
      <c r="B1" s="1" t="s">
        <v>39</v>
      </c>
      <c r="C1" s="1" t="s">
        <v>40</v>
      </c>
      <c r="F1" s="54" t="s">
        <v>75</v>
      </c>
      <c r="G1" s="54" t="s">
        <v>2</v>
      </c>
      <c r="H1" s="54" t="s">
        <v>76</v>
      </c>
    </row>
    <row r="2" spans="1:8" x14ac:dyDescent="0.3">
      <c r="A2" s="53">
        <v>1</v>
      </c>
      <c r="B2" s="1" t="s">
        <v>41</v>
      </c>
      <c r="C2" s="3" t="s">
        <v>31</v>
      </c>
      <c r="F2" s="50">
        <v>1</v>
      </c>
      <c r="G2" s="55" t="s">
        <v>408</v>
      </c>
      <c r="H2" s="50" t="s">
        <v>77</v>
      </c>
    </row>
    <row r="3" spans="1:8" x14ac:dyDescent="0.3">
      <c r="A3" s="53">
        <v>2</v>
      </c>
      <c r="B3" s="1" t="s">
        <v>42</v>
      </c>
      <c r="C3" s="3" t="s">
        <v>15</v>
      </c>
      <c r="F3" s="51">
        <v>2</v>
      </c>
      <c r="G3" s="56" t="s">
        <v>409</v>
      </c>
      <c r="H3" s="51" t="s">
        <v>79</v>
      </c>
    </row>
    <row r="4" spans="1:8" x14ac:dyDescent="0.3">
      <c r="A4" s="53">
        <v>3</v>
      </c>
      <c r="B4" s="1" t="s">
        <v>43</v>
      </c>
      <c r="C4" s="3" t="s">
        <v>27</v>
      </c>
      <c r="F4" s="50">
        <v>3</v>
      </c>
      <c r="G4" s="55" t="s">
        <v>410</v>
      </c>
      <c r="H4" s="50" t="s">
        <v>81</v>
      </c>
    </row>
    <row r="5" spans="1:8" x14ac:dyDescent="0.3">
      <c r="A5" s="53">
        <v>4</v>
      </c>
      <c r="B5" s="1" t="s">
        <v>47</v>
      </c>
      <c r="C5" s="3" t="s">
        <v>34</v>
      </c>
      <c r="F5" s="51">
        <v>4</v>
      </c>
      <c r="G5" s="56" t="s">
        <v>411</v>
      </c>
      <c r="H5" s="51" t="s">
        <v>82</v>
      </c>
    </row>
    <row r="6" spans="1:8" x14ac:dyDescent="0.3">
      <c r="A6" s="53">
        <v>5</v>
      </c>
      <c r="B6" s="1" t="s">
        <v>65</v>
      </c>
      <c r="C6" s="3" t="s">
        <v>1741</v>
      </c>
      <c r="F6" s="50">
        <v>5</v>
      </c>
      <c r="G6" s="55" t="s">
        <v>412</v>
      </c>
      <c r="H6" s="50" t="s">
        <v>83</v>
      </c>
    </row>
    <row r="7" spans="1:8" x14ac:dyDescent="0.3">
      <c r="A7" s="53">
        <v>6</v>
      </c>
      <c r="B7" s="1" t="s">
        <v>1740</v>
      </c>
      <c r="C7" s="3" t="s">
        <v>249</v>
      </c>
      <c r="F7" s="51">
        <v>6</v>
      </c>
      <c r="G7" s="56" t="s">
        <v>413</v>
      </c>
      <c r="H7" s="51" t="s">
        <v>85</v>
      </c>
    </row>
    <row r="8" spans="1:8" x14ac:dyDescent="0.3">
      <c r="A8" s="53">
        <v>7</v>
      </c>
      <c r="B8" s="1" t="s">
        <v>48</v>
      </c>
      <c r="C8" s="3" t="s">
        <v>12</v>
      </c>
      <c r="F8" s="50">
        <v>7</v>
      </c>
      <c r="G8" s="55" t="s">
        <v>414</v>
      </c>
      <c r="H8" s="50" t="s">
        <v>88</v>
      </c>
    </row>
    <row r="9" spans="1:8" x14ac:dyDescent="0.3">
      <c r="A9" s="53">
        <v>8</v>
      </c>
      <c r="B9" s="1" t="s">
        <v>44</v>
      </c>
      <c r="C9" s="3" t="s">
        <v>36</v>
      </c>
      <c r="F9" s="51">
        <v>8</v>
      </c>
      <c r="G9" s="56" t="s">
        <v>415</v>
      </c>
      <c r="H9" s="51" t="s">
        <v>89</v>
      </c>
    </row>
    <row r="10" spans="1:8" x14ac:dyDescent="0.3">
      <c r="A10" s="53">
        <v>9</v>
      </c>
      <c r="B10" s="1" t="s">
        <v>46</v>
      </c>
      <c r="C10" s="3" t="s">
        <v>29</v>
      </c>
      <c r="F10" s="50">
        <v>9</v>
      </c>
      <c r="G10" s="55" t="s">
        <v>416</v>
      </c>
      <c r="H10" s="50" t="s">
        <v>90</v>
      </c>
    </row>
    <row r="11" spans="1:8" x14ac:dyDescent="0.3">
      <c r="A11" s="53">
        <v>10</v>
      </c>
      <c r="B11" s="1" t="s">
        <v>45</v>
      </c>
      <c r="C11" s="3" t="s">
        <v>35</v>
      </c>
      <c r="F11" s="51">
        <v>10</v>
      </c>
      <c r="G11" s="56" t="s">
        <v>417</v>
      </c>
      <c r="H11" s="51" t="s">
        <v>91</v>
      </c>
    </row>
    <row r="12" spans="1:8" x14ac:dyDescent="0.3">
      <c r="A12" s="53">
        <v>11</v>
      </c>
      <c r="B12" s="1" t="s">
        <v>53</v>
      </c>
      <c r="C12" s="3" t="s">
        <v>22</v>
      </c>
      <c r="F12" s="50">
        <v>11</v>
      </c>
      <c r="G12" s="55" t="s">
        <v>418</v>
      </c>
      <c r="H12" s="50" t="s">
        <v>92</v>
      </c>
    </row>
    <row r="13" spans="1:8" x14ac:dyDescent="0.3">
      <c r="A13" s="53">
        <v>12</v>
      </c>
      <c r="B13" s="1" t="s">
        <v>54</v>
      </c>
      <c r="C13" s="3" t="s">
        <v>33</v>
      </c>
      <c r="F13" s="51">
        <v>12</v>
      </c>
      <c r="G13" s="56" t="s">
        <v>419</v>
      </c>
      <c r="H13" s="51" t="s">
        <v>93</v>
      </c>
    </row>
    <row r="14" spans="1:8" x14ac:dyDescent="0.3">
      <c r="A14" s="53">
        <v>13</v>
      </c>
      <c r="B14" s="1" t="s">
        <v>50</v>
      </c>
      <c r="C14" s="3" t="s">
        <v>24</v>
      </c>
      <c r="F14" s="50">
        <v>13</v>
      </c>
      <c r="G14" s="55" t="s">
        <v>420</v>
      </c>
      <c r="H14" s="50" t="s">
        <v>94</v>
      </c>
    </row>
    <row r="15" spans="1:8" x14ac:dyDescent="0.3">
      <c r="A15" s="53">
        <v>14</v>
      </c>
      <c r="B15" s="1" t="s">
        <v>55</v>
      </c>
      <c r="C15" s="3" t="s">
        <v>10</v>
      </c>
      <c r="F15" s="51">
        <v>14</v>
      </c>
      <c r="G15" s="56" t="s">
        <v>421</v>
      </c>
      <c r="H15" s="51" t="s">
        <v>95</v>
      </c>
    </row>
    <row r="16" spans="1:8" x14ac:dyDescent="0.3">
      <c r="A16" s="53">
        <v>15</v>
      </c>
      <c r="B16" s="1" t="s">
        <v>56</v>
      </c>
      <c r="C16" s="3" t="s">
        <v>11</v>
      </c>
      <c r="F16" s="50">
        <v>15</v>
      </c>
      <c r="G16" s="55" t="s">
        <v>422</v>
      </c>
      <c r="H16" s="50" t="s">
        <v>99</v>
      </c>
    </row>
    <row r="17" spans="1:8" x14ac:dyDescent="0.3">
      <c r="A17" s="53">
        <v>16</v>
      </c>
      <c r="B17" s="1" t="s">
        <v>51</v>
      </c>
      <c r="C17" s="3" t="s">
        <v>14</v>
      </c>
      <c r="F17" s="51">
        <v>16</v>
      </c>
      <c r="G17" s="56" t="s">
        <v>423</v>
      </c>
      <c r="H17" s="51" t="s">
        <v>107</v>
      </c>
    </row>
    <row r="18" spans="1:8" x14ac:dyDescent="0.3">
      <c r="A18" s="53">
        <v>17</v>
      </c>
      <c r="B18" s="1" t="s">
        <v>66</v>
      </c>
      <c r="C18" s="3" t="s">
        <v>16</v>
      </c>
      <c r="F18" s="50">
        <v>17</v>
      </c>
      <c r="G18" s="55" t="s">
        <v>424</v>
      </c>
      <c r="H18" s="50" t="s">
        <v>110</v>
      </c>
    </row>
    <row r="19" spans="1:8" x14ac:dyDescent="0.3">
      <c r="A19" s="53">
        <v>18</v>
      </c>
      <c r="B19" s="1" t="s">
        <v>68</v>
      </c>
      <c r="C19" s="3" t="s">
        <v>21</v>
      </c>
      <c r="F19" s="51">
        <v>18</v>
      </c>
      <c r="G19" s="56" t="s">
        <v>425</v>
      </c>
      <c r="H19" s="51" t="s">
        <v>111</v>
      </c>
    </row>
    <row r="20" spans="1:8" x14ac:dyDescent="0.3">
      <c r="A20" s="53">
        <v>19</v>
      </c>
      <c r="B20" s="1" t="s">
        <v>49</v>
      </c>
      <c r="C20" s="3" t="s">
        <v>19</v>
      </c>
      <c r="F20" s="50">
        <v>19</v>
      </c>
      <c r="G20" s="55" t="s">
        <v>426</v>
      </c>
      <c r="H20" s="50" t="s">
        <v>114</v>
      </c>
    </row>
    <row r="21" spans="1:8" x14ac:dyDescent="0.3">
      <c r="A21" s="53">
        <v>20</v>
      </c>
      <c r="B21" s="1" t="s">
        <v>67</v>
      </c>
      <c r="C21" s="3" t="s">
        <v>9</v>
      </c>
      <c r="F21" s="51">
        <v>20</v>
      </c>
      <c r="G21" s="56" t="s">
        <v>427</v>
      </c>
      <c r="H21" s="51" t="s">
        <v>119</v>
      </c>
    </row>
    <row r="22" spans="1:8" x14ac:dyDescent="0.3">
      <c r="A22" s="53">
        <v>21</v>
      </c>
      <c r="B22" s="1" t="s">
        <v>59</v>
      </c>
      <c r="C22" s="3" t="s">
        <v>38</v>
      </c>
      <c r="F22" s="50">
        <v>21</v>
      </c>
      <c r="G22" s="55" t="s">
        <v>428</v>
      </c>
      <c r="H22" s="50" t="s">
        <v>133</v>
      </c>
    </row>
    <row r="23" spans="1:8" x14ac:dyDescent="0.3">
      <c r="A23" s="53">
        <v>22</v>
      </c>
      <c r="B23" s="1" t="s">
        <v>57</v>
      </c>
      <c r="C23" s="1" t="s">
        <v>407</v>
      </c>
      <c r="F23" s="51">
        <v>22</v>
      </c>
      <c r="G23" s="56" t="s">
        <v>429</v>
      </c>
      <c r="H23" s="51" t="s">
        <v>134</v>
      </c>
    </row>
    <row r="24" spans="1:8" x14ac:dyDescent="0.3">
      <c r="A24" s="53">
        <v>23</v>
      </c>
      <c r="B24" s="1" t="s">
        <v>61</v>
      </c>
      <c r="C24" s="3" t="s">
        <v>28</v>
      </c>
      <c r="F24" s="50">
        <v>23</v>
      </c>
      <c r="G24" s="55" t="s">
        <v>430</v>
      </c>
      <c r="H24" s="50" t="s">
        <v>142</v>
      </c>
    </row>
    <row r="25" spans="1:8" x14ac:dyDescent="0.3">
      <c r="A25" s="53">
        <v>24</v>
      </c>
      <c r="B25" s="1" t="s">
        <v>405</v>
      </c>
      <c r="C25" s="1" t="s">
        <v>406</v>
      </c>
      <c r="F25" s="51">
        <v>24</v>
      </c>
      <c r="G25" s="56" t="s">
        <v>431</v>
      </c>
      <c r="H25" s="51" t="s">
        <v>147</v>
      </c>
    </row>
    <row r="26" spans="1:8" x14ac:dyDescent="0.3">
      <c r="A26" s="53">
        <v>25</v>
      </c>
      <c r="B26" s="1" t="s">
        <v>60</v>
      </c>
      <c r="C26" s="3" t="s">
        <v>25</v>
      </c>
      <c r="F26" s="50">
        <v>25</v>
      </c>
      <c r="G26" s="55" t="s">
        <v>432</v>
      </c>
      <c r="H26" s="50" t="s">
        <v>151</v>
      </c>
    </row>
    <row r="27" spans="1:8" x14ac:dyDescent="0.3">
      <c r="A27" s="53">
        <v>26</v>
      </c>
      <c r="B27" s="1" t="s">
        <v>62</v>
      </c>
      <c r="C27" s="3" t="s">
        <v>18</v>
      </c>
      <c r="F27" s="51">
        <v>26</v>
      </c>
      <c r="G27" s="56" t="s">
        <v>433</v>
      </c>
      <c r="H27" s="51" t="s">
        <v>158</v>
      </c>
    </row>
    <row r="28" spans="1:8" x14ac:dyDescent="0.3">
      <c r="A28" s="53">
        <v>27</v>
      </c>
      <c r="B28" s="1" t="s">
        <v>70</v>
      </c>
      <c r="C28" s="3" t="s">
        <v>23</v>
      </c>
      <c r="F28" s="50">
        <v>27</v>
      </c>
      <c r="G28" s="55" t="s">
        <v>434</v>
      </c>
      <c r="H28" s="50" t="s">
        <v>159</v>
      </c>
    </row>
    <row r="29" spans="1:8" x14ac:dyDescent="0.3">
      <c r="A29" s="53">
        <v>28</v>
      </c>
      <c r="B29" s="1" t="s">
        <v>71</v>
      </c>
      <c r="C29" s="3" t="s">
        <v>30</v>
      </c>
      <c r="F29" s="51">
        <v>28</v>
      </c>
      <c r="G29" s="56" t="s">
        <v>435</v>
      </c>
      <c r="H29" s="51" t="s">
        <v>178</v>
      </c>
    </row>
    <row r="30" spans="1:8" x14ac:dyDescent="0.3">
      <c r="A30" s="53">
        <v>29</v>
      </c>
      <c r="B30" s="1" t="s">
        <v>72</v>
      </c>
      <c r="C30" s="3" t="s">
        <v>20</v>
      </c>
      <c r="F30" s="50">
        <v>29</v>
      </c>
      <c r="G30" s="55" t="s">
        <v>436</v>
      </c>
      <c r="H30" s="50" t="s">
        <v>180</v>
      </c>
    </row>
    <row r="31" spans="1:8" x14ac:dyDescent="0.3">
      <c r="A31" s="53">
        <v>30</v>
      </c>
      <c r="B31" s="1" t="s">
        <v>52</v>
      </c>
      <c r="C31" s="3" t="s">
        <v>13</v>
      </c>
      <c r="F31" s="51">
        <v>30</v>
      </c>
      <c r="G31" s="56" t="s">
        <v>437</v>
      </c>
      <c r="H31" s="51" t="s">
        <v>185</v>
      </c>
    </row>
    <row r="32" spans="1:8" x14ac:dyDescent="0.3">
      <c r="A32" s="53">
        <v>31</v>
      </c>
      <c r="B32" s="1" t="s">
        <v>63</v>
      </c>
      <c r="C32" s="3" t="s">
        <v>7</v>
      </c>
      <c r="F32" s="50">
        <v>31</v>
      </c>
      <c r="G32" s="55" t="s">
        <v>438</v>
      </c>
      <c r="H32" s="50" t="s">
        <v>188</v>
      </c>
    </row>
    <row r="33" spans="1:8" x14ac:dyDescent="0.3">
      <c r="A33" s="53">
        <v>32</v>
      </c>
      <c r="B33" s="1" t="s">
        <v>58</v>
      </c>
      <c r="C33" s="3" t="s">
        <v>37</v>
      </c>
      <c r="F33" s="51">
        <v>32</v>
      </c>
      <c r="G33" s="56" t="s">
        <v>439</v>
      </c>
      <c r="H33" s="51" t="s">
        <v>191</v>
      </c>
    </row>
    <row r="34" spans="1:8" x14ac:dyDescent="0.3">
      <c r="A34" s="53">
        <v>33</v>
      </c>
      <c r="B34" s="1" t="s">
        <v>64</v>
      </c>
      <c r="C34" s="3" t="s">
        <v>8</v>
      </c>
      <c r="F34" s="50">
        <v>33</v>
      </c>
      <c r="G34" s="55" t="s">
        <v>440</v>
      </c>
      <c r="H34" s="50" t="s">
        <v>193</v>
      </c>
    </row>
    <row r="35" spans="1:8" x14ac:dyDescent="0.3">
      <c r="A35" s="53">
        <v>34</v>
      </c>
      <c r="B35" s="1" t="s">
        <v>73</v>
      </c>
      <c r="C35" s="3" t="s">
        <v>32</v>
      </c>
      <c r="F35" s="51">
        <v>34</v>
      </c>
      <c r="G35" s="56" t="s">
        <v>441</v>
      </c>
      <c r="H35" s="51" t="s">
        <v>198</v>
      </c>
    </row>
    <row r="36" spans="1:8" x14ac:dyDescent="0.3">
      <c r="A36" s="53">
        <v>35</v>
      </c>
      <c r="B36" s="1" t="s">
        <v>74</v>
      </c>
      <c r="C36" s="3" t="s">
        <v>26</v>
      </c>
      <c r="F36" s="50">
        <v>35</v>
      </c>
      <c r="G36" s="55" t="s">
        <v>442</v>
      </c>
      <c r="H36" s="50" t="s">
        <v>200</v>
      </c>
    </row>
    <row r="37" spans="1:8" x14ac:dyDescent="0.3">
      <c r="C37" s="3"/>
      <c r="F37" s="51">
        <v>36</v>
      </c>
      <c r="G37" s="56" t="s">
        <v>443</v>
      </c>
      <c r="H37" s="51" t="s">
        <v>206</v>
      </c>
    </row>
    <row r="38" spans="1:8" x14ac:dyDescent="0.3">
      <c r="F38" s="50">
        <v>37</v>
      </c>
      <c r="G38" s="55" t="s">
        <v>444</v>
      </c>
      <c r="H38" s="50" t="s">
        <v>210</v>
      </c>
    </row>
    <row r="39" spans="1:8" x14ac:dyDescent="0.3">
      <c r="F39" s="51">
        <v>38</v>
      </c>
      <c r="G39" s="56" t="s">
        <v>445</v>
      </c>
      <c r="H39" s="51" t="s">
        <v>211</v>
      </c>
    </row>
    <row r="40" spans="1:8" x14ac:dyDescent="0.3">
      <c r="F40" s="50">
        <v>39</v>
      </c>
      <c r="G40" s="55" t="s">
        <v>446</v>
      </c>
      <c r="H40" s="50" t="s">
        <v>212</v>
      </c>
    </row>
    <row r="41" spans="1:8" x14ac:dyDescent="0.3">
      <c r="F41" s="51">
        <v>40</v>
      </c>
      <c r="G41" s="56" t="s">
        <v>447</v>
      </c>
      <c r="H41" s="51" t="s">
        <v>214</v>
      </c>
    </row>
    <row r="42" spans="1:8" x14ac:dyDescent="0.3">
      <c r="F42" s="50">
        <v>41</v>
      </c>
      <c r="G42" s="55" t="s">
        <v>448</v>
      </c>
      <c r="H42" s="50" t="s">
        <v>215</v>
      </c>
    </row>
    <row r="43" spans="1:8" x14ac:dyDescent="0.3">
      <c r="F43" s="51">
        <v>42</v>
      </c>
      <c r="G43" s="56" t="s">
        <v>449</v>
      </c>
      <c r="H43" s="51" t="s">
        <v>216</v>
      </c>
    </row>
    <row r="44" spans="1:8" x14ac:dyDescent="0.3">
      <c r="F44" s="50">
        <v>43</v>
      </c>
      <c r="G44" s="55" t="s">
        <v>450</v>
      </c>
      <c r="H44" s="50" t="s">
        <v>217</v>
      </c>
    </row>
    <row r="45" spans="1:8" x14ac:dyDescent="0.3">
      <c r="F45" s="51">
        <v>44</v>
      </c>
      <c r="G45" s="56" t="s">
        <v>451</v>
      </c>
      <c r="H45" s="51" t="s">
        <v>219</v>
      </c>
    </row>
    <row r="46" spans="1:8" x14ac:dyDescent="0.3">
      <c r="F46" s="50">
        <v>45</v>
      </c>
      <c r="G46" s="55" t="s">
        <v>452</v>
      </c>
      <c r="H46" s="50" t="s">
        <v>223</v>
      </c>
    </row>
    <row r="47" spans="1:8" x14ac:dyDescent="0.3">
      <c r="F47" s="51">
        <v>46</v>
      </c>
      <c r="G47" s="56" t="s">
        <v>453</v>
      </c>
      <c r="H47" s="51" t="s">
        <v>225</v>
      </c>
    </row>
    <row r="48" spans="1:8" x14ac:dyDescent="0.3">
      <c r="F48" s="50">
        <v>47</v>
      </c>
      <c r="G48" s="55" t="s">
        <v>454</v>
      </c>
      <c r="H48" s="50" t="s">
        <v>228</v>
      </c>
    </row>
    <row r="49" spans="6:8" x14ac:dyDescent="0.3">
      <c r="F49" s="51">
        <v>48</v>
      </c>
      <c r="G49" s="56" t="s">
        <v>455</v>
      </c>
      <c r="H49" s="51" t="s">
        <v>230</v>
      </c>
    </row>
    <row r="50" spans="6:8" x14ac:dyDescent="0.3">
      <c r="F50" s="50">
        <v>49</v>
      </c>
      <c r="G50" s="55" t="s">
        <v>456</v>
      </c>
      <c r="H50" s="50" t="s">
        <v>234</v>
      </c>
    </row>
    <row r="51" spans="6:8" x14ac:dyDescent="0.3">
      <c r="F51" s="51">
        <v>50</v>
      </c>
      <c r="G51" s="56" t="s">
        <v>457</v>
      </c>
      <c r="H51" s="51" t="s">
        <v>235</v>
      </c>
    </row>
    <row r="52" spans="6:8" x14ac:dyDescent="0.3">
      <c r="F52" s="50">
        <v>51</v>
      </c>
      <c r="G52" s="55" t="s">
        <v>458</v>
      </c>
      <c r="H52" s="50" t="s">
        <v>237</v>
      </c>
    </row>
    <row r="53" spans="6:8" x14ac:dyDescent="0.3">
      <c r="F53" s="51">
        <v>52</v>
      </c>
      <c r="G53" s="56" t="s">
        <v>459</v>
      </c>
      <c r="H53" s="51" t="s">
        <v>239</v>
      </c>
    </row>
    <row r="54" spans="6:8" x14ac:dyDescent="0.3">
      <c r="F54" s="50">
        <v>53</v>
      </c>
      <c r="G54" s="55" t="s">
        <v>460</v>
      </c>
      <c r="H54" s="50" t="s">
        <v>243</v>
      </c>
    </row>
    <row r="55" spans="6:8" x14ac:dyDescent="0.3">
      <c r="F55" s="51">
        <v>54</v>
      </c>
      <c r="G55" s="56" t="s">
        <v>461</v>
      </c>
      <c r="H55" s="51" t="s">
        <v>246</v>
      </c>
    </row>
    <row r="56" spans="6:8" x14ac:dyDescent="0.3">
      <c r="F56" s="50">
        <v>55</v>
      </c>
      <c r="G56" s="55" t="s">
        <v>462</v>
      </c>
      <c r="H56" s="50" t="s">
        <v>247</v>
      </c>
    </row>
    <row r="57" spans="6:8" x14ac:dyDescent="0.3">
      <c r="F57" s="51">
        <v>56</v>
      </c>
      <c r="G57" s="56" t="s">
        <v>463</v>
      </c>
      <c r="H57" s="51" t="s">
        <v>248</v>
      </c>
    </row>
    <row r="58" spans="6:8" x14ac:dyDescent="0.3">
      <c r="F58" s="50">
        <v>57</v>
      </c>
      <c r="G58" s="55" t="s">
        <v>464</v>
      </c>
      <c r="H58" s="50" t="s">
        <v>273</v>
      </c>
    </row>
    <row r="59" spans="6:8" x14ac:dyDescent="0.3">
      <c r="F59" s="51">
        <v>58</v>
      </c>
      <c r="G59" s="56" t="s">
        <v>465</v>
      </c>
      <c r="H59" s="51" t="s">
        <v>274</v>
      </c>
    </row>
    <row r="60" spans="6:8" x14ac:dyDescent="0.3">
      <c r="F60" s="50">
        <v>59</v>
      </c>
      <c r="G60" s="55" t="s">
        <v>466</v>
      </c>
      <c r="H60" s="50" t="s">
        <v>275</v>
      </c>
    </row>
    <row r="61" spans="6:8" x14ac:dyDescent="0.3">
      <c r="F61" s="51">
        <v>60</v>
      </c>
      <c r="G61" s="56" t="s">
        <v>467</v>
      </c>
      <c r="H61" s="51" t="s">
        <v>276</v>
      </c>
    </row>
    <row r="62" spans="6:8" x14ac:dyDescent="0.3">
      <c r="F62" s="50">
        <v>61</v>
      </c>
      <c r="G62" s="55" t="s">
        <v>468</v>
      </c>
      <c r="H62" s="50" t="s">
        <v>277</v>
      </c>
    </row>
    <row r="63" spans="6:8" x14ac:dyDescent="0.3">
      <c r="F63" s="51">
        <v>62</v>
      </c>
      <c r="G63" s="56" t="s">
        <v>469</v>
      </c>
      <c r="H63" s="51" t="s">
        <v>278</v>
      </c>
    </row>
    <row r="64" spans="6:8" x14ac:dyDescent="0.3">
      <c r="F64" s="50">
        <v>63</v>
      </c>
      <c r="G64" s="55" t="s">
        <v>470</v>
      </c>
      <c r="H64" s="50" t="s">
        <v>279</v>
      </c>
    </row>
    <row r="65" spans="6:8" x14ac:dyDescent="0.3">
      <c r="F65" s="51">
        <v>64</v>
      </c>
      <c r="G65" s="56" t="s">
        <v>471</v>
      </c>
      <c r="H65" s="51" t="s">
        <v>280</v>
      </c>
    </row>
    <row r="66" spans="6:8" x14ac:dyDescent="0.3">
      <c r="F66" s="50">
        <v>65</v>
      </c>
      <c r="G66" s="55" t="s">
        <v>472</v>
      </c>
      <c r="H66" s="50" t="s">
        <v>281</v>
      </c>
    </row>
    <row r="67" spans="6:8" x14ac:dyDescent="0.3">
      <c r="F67" s="51">
        <v>66</v>
      </c>
      <c r="G67" s="56" t="s">
        <v>473</v>
      </c>
      <c r="H67" s="51" t="s">
        <v>474</v>
      </c>
    </row>
    <row r="68" spans="6:8" x14ac:dyDescent="0.3">
      <c r="F68" s="50">
        <v>67</v>
      </c>
      <c r="G68" s="55" t="s">
        <v>475</v>
      </c>
      <c r="H68" s="50" t="s">
        <v>282</v>
      </c>
    </row>
    <row r="69" spans="6:8" x14ac:dyDescent="0.3">
      <c r="F69" s="51">
        <v>68</v>
      </c>
      <c r="G69" s="56" t="s">
        <v>476</v>
      </c>
      <c r="H69" s="51" t="s">
        <v>283</v>
      </c>
    </row>
    <row r="70" spans="6:8" x14ac:dyDescent="0.3">
      <c r="F70" s="50">
        <v>69</v>
      </c>
      <c r="G70" s="55" t="s">
        <v>477</v>
      </c>
      <c r="H70" s="50" t="s">
        <v>284</v>
      </c>
    </row>
    <row r="71" spans="6:8" x14ac:dyDescent="0.3">
      <c r="F71" s="51">
        <v>70</v>
      </c>
      <c r="G71" s="56" t="s">
        <v>478</v>
      </c>
      <c r="H71" s="51" t="s">
        <v>285</v>
      </c>
    </row>
    <row r="72" spans="6:8" x14ac:dyDescent="0.3">
      <c r="F72" s="50">
        <v>71</v>
      </c>
      <c r="G72" s="55" t="s">
        <v>479</v>
      </c>
      <c r="H72" s="50" t="s">
        <v>286</v>
      </c>
    </row>
    <row r="73" spans="6:8" x14ac:dyDescent="0.3">
      <c r="F73" s="51">
        <v>72</v>
      </c>
      <c r="G73" s="56" t="s">
        <v>480</v>
      </c>
      <c r="H73" s="51" t="s">
        <v>287</v>
      </c>
    </row>
    <row r="74" spans="6:8" x14ac:dyDescent="0.3">
      <c r="F74" s="50">
        <v>73</v>
      </c>
      <c r="G74" s="55" t="s">
        <v>481</v>
      </c>
      <c r="H74" s="50" t="s">
        <v>288</v>
      </c>
    </row>
    <row r="75" spans="6:8" x14ac:dyDescent="0.3">
      <c r="F75" s="51">
        <v>74</v>
      </c>
      <c r="G75" s="56" t="s">
        <v>482</v>
      </c>
      <c r="H75" s="51" t="s">
        <v>289</v>
      </c>
    </row>
    <row r="76" spans="6:8" x14ac:dyDescent="0.3">
      <c r="F76" s="50">
        <v>75</v>
      </c>
      <c r="G76" s="55" t="s">
        <v>483</v>
      </c>
      <c r="H76" s="50" t="s">
        <v>290</v>
      </c>
    </row>
    <row r="77" spans="6:8" x14ac:dyDescent="0.3">
      <c r="F77" s="51">
        <v>76</v>
      </c>
      <c r="G77" s="56" t="s">
        <v>484</v>
      </c>
      <c r="H77" s="51" t="s">
        <v>291</v>
      </c>
    </row>
    <row r="78" spans="6:8" x14ac:dyDescent="0.3">
      <c r="F78" s="50">
        <v>77</v>
      </c>
      <c r="G78" s="55" t="s">
        <v>485</v>
      </c>
      <c r="H78" s="50" t="s">
        <v>292</v>
      </c>
    </row>
    <row r="79" spans="6:8" x14ac:dyDescent="0.3">
      <c r="F79" s="51">
        <v>78</v>
      </c>
      <c r="G79" s="56" t="s">
        <v>486</v>
      </c>
      <c r="H79" s="51" t="s">
        <v>293</v>
      </c>
    </row>
    <row r="80" spans="6:8" x14ac:dyDescent="0.3">
      <c r="F80" s="50">
        <v>79</v>
      </c>
      <c r="G80" s="55" t="s">
        <v>487</v>
      </c>
      <c r="H80" s="50" t="s">
        <v>294</v>
      </c>
    </row>
    <row r="81" spans="6:8" x14ac:dyDescent="0.3">
      <c r="F81" s="51">
        <v>80</v>
      </c>
      <c r="G81" s="56" t="s">
        <v>488</v>
      </c>
      <c r="H81" s="51" t="s">
        <v>295</v>
      </c>
    </row>
    <row r="82" spans="6:8" x14ac:dyDescent="0.3">
      <c r="F82" s="50">
        <v>81</v>
      </c>
      <c r="G82" s="55" t="s">
        <v>489</v>
      </c>
      <c r="H82" s="50" t="s">
        <v>296</v>
      </c>
    </row>
    <row r="83" spans="6:8" x14ac:dyDescent="0.3">
      <c r="F83" s="51">
        <v>82</v>
      </c>
      <c r="G83" s="56" t="s">
        <v>490</v>
      </c>
      <c r="H83" s="51" t="s">
        <v>297</v>
      </c>
    </row>
    <row r="84" spans="6:8" x14ac:dyDescent="0.3">
      <c r="F84" s="50">
        <v>83</v>
      </c>
      <c r="G84" s="55" t="s">
        <v>491</v>
      </c>
      <c r="H84" s="50" t="s">
        <v>298</v>
      </c>
    </row>
    <row r="85" spans="6:8" x14ac:dyDescent="0.3">
      <c r="F85" s="51">
        <v>84</v>
      </c>
      <c r="G85" s="56" t="s">
        <v>492</v>
      </c>
      <c r="H85" s="51" t="s">
        <v>299</v>
      </c>
    </row>
    <row r="86" spans="6:8" x14ac:dyDescent="0.3">
      <c r="F86" s="50">
        <v>85</v>
      </c>
      <c r="G86" s="55" t="s">
        <v>493</v>
      </c>
      <c r="H86" s="50" t="s">
        <v>300</v>
      </c>
    </row>
    <row r="87" spans="6:8" x14ac:dyDescent="0.3">
      <c r="F87" s="51">
        <v>86</v>
      </c>
      <c r="G87" s="56" t="s">
        <v>494</v>
      </c>
      <c r="H87" s="51" t="s">
        <v>301</v>
      </c>
    </row>
    <row r="88" spans="6:8" x14ac:dyDescent="0.3">
      <c r="F88" s="50">
        <v>87</v>
      </c>
      <c r="G88" s="55" t="s">
        <v>495</v>
      </c>
      <c r="H88" s="50" t="s">
        <v>302</v>
      </c>
    </row>
    <row r="89" spans="6:8" x14ac:dyDescent="0.3">
      <c r="F89" s="51">
        <v>88</v>
      </c>
      <c r="G89" s="56" t="s">
        <v>496</v>
      </c>
      <c r="H89" s="51" t="s">
        <v>303</v>
      </c>
    </row>
    <row r="90" spans="6:8" x14ac:dyDescent="0.3">
      <c r="F90" s="50">
        <v>89</v>
      </c>
      <c r="G90" s="55" t="s">
        <v>497</v>
      </c>
      <c r="H90" s="50" t="s">
        <v>304</v>
      </c>
    </row>
    <row r="91" spans="6:8" x14ac:dyDescent="0.3">
      <c r="F91" s="51">
        <v>90</v>
      </c>
      <c r="G91" s="56" t="s">
        <v>498</v>
      </c>
      <c r="H91" s="51" t="s">
        <v>305</v>
      </c>
    </row>
    <row r="92" spans="6:8" x14ac:dyDescent="0.3">
      <c r="F92" s="50">
        <v>91</v>
      </c>
      <c r="G92" s="55" t="s">
        <v>499</v>
      </c>
      <c r="H92" s="50" t="s">
        <v>306</v>
      </c>
    </row>
    <row r="93" spans="6:8" x14ac:dyDescent="0.3">
      <c r="F93" s="51">
        <v>92</v>
      </c>
      <c r="G93" s="56" t="s">
        <v>500</v>
      </c>
      <c r="H93" s="51" t="s">
        <v>307</v>
      </c>
    </row>
    <row r="94" spans="6:8" x14ac:dyDescent="0.3">
      <c r="F94" s="50">
        <v>93</v>
      </c>
      <c r="G94" s="55" t="s">
        <v>501</v>
      </c>
      <c r="H94" s="50" t="s">
        <v>308</v>
      </c>
    </row>
    <row r="95" spans="6:8" x14ac:dyDescent="0.3">
      <c r="F95" s="51">
        <v>94</v>
      </c>
      <c r="G95" s="56" t="s">
        <v>502</v>
      </c>
      <c r="H95" s="51" t="s">
        <v>309</v>
      </c>
    </row>
    <row r="96" spans="6:8" x14ac:dyDescent="0.3">
      <c r="F96" s="50">
        <v>95</v>
      </c>
      <c r="G96" s="55" t="s">
        <v>503</v>
      </c>
      <c r="H96" s="50" t="s">
        <v>310</v>
      </c>
    </row>
    <row r="97" spans="6:8" x14ac:dyDescent="0.3">
      <c r="F97" s="51">
        <v>96</v>
      </c>
      <c r="G97" s="56" t="s">
        <v>504</v>
      </c>
      <c r="H97" s="51" t="s">
        <v>311</v>
      </c>
    </row>
    <row r="98" spans="6:8" x14ac:dyDescent="0.3">
      <c r="F98" s="50">
        <v>97</v>
      </c>
      <c r="G98" s="55" t="s">
        <v>505</v>
      </c>
      <c r="H98" s="50" t="s">
        <v>312</v>
      </c>
    </row>
    <row r="99" spans="6:8" x14ac:dyDescent="0.3">
      <c r="F99" s="51">
        <v>98</v>
      </c>
      <c r="G99" s="56" t="s">
        <v>506</v>
      </c>
      <c r="H99" s="51" t="s">
        <v>313</v>
      </c>
    </row>
    <row r="100" spans="6:8" x14ac:dyDescent="0.3">
      <c r="F100" s="50">
        <v>99</v>
      </c>
      <c r="G100" s="55" t="s">
        <v>507</v>
      </c>
      <c r="H100" s="50" t="s">
        <v>314</v>
      </c>
    </row>
    <row r="101" spans="6:8" x14ac:dyDescent="0.3">
      <c r="F101" s="51">
        <v>100</v>
      </c>
      <c r="G101" s="56" t="s">
        <v>508</v>
      </c>
      <c r="H101" s="51" t="s">
        <v>315</v>
      </c>
    </row>
    <row r="102" spans="6:8" x14ac:dyDescent="0.3">
      <c r="F102" s="50">
        <v>101</v>
      </c>
      <c r="G102" s="55" t="s">
        <v>509</v>
      </c>
      <c r="H102" s="50" t="s">
        <v>316</v>
      </c>
    </row>
    <row r="103" spans="6:8" x14ac:dyDescent="0.3">
      <c r="F103" s="51">
        <v>102</v>
      </c>
      <c r="G103" s="56" t="s">
        <v>510</v>
      </c>
      <c r="H103" s="51" t="s">
        <v>317</v>
      </c>
    </row>
    <row r="104" spans="6:8" x14ac:dyDescent="0.3">
      <c r="F104" s="50">
        <v>103</v>
      </c>
      <c r="G104" s="55" t="s">
        <v>511</v>
      </c>
      <c r="H104" s="50" t="s">
        <v>318</v>
      </c>
    </row>
    <row r="105" spans="6:8" x14ac:dyDescent="0.3">
      <c r="F105" s="51">
        <v>104</v>
      </c>
      <c r="G105" s="56" t="s">
        <v>512</v>
      </c>
      <c r="H105" s="51" t="s">
        <v>319</v>
      </c>
    </row>
    <row r="106" spans="6:8" x14ac:dyDescent="0.3">
      <c r="F106" s="50">
        <v>105</v>
      </c>
      <c r="G106" s="55" t="s">
        <v>513</v>
      </c>
      <c r="H106" s="50" t="s">
        <v>320</v>
      </c>
    </row>
    <row r="107" spans="6:8" x14ac:dyDescent="0.3">
      <c r="F107" s="51">
        <v>106</v>
      </c>
      <c r="G107" s="56" t="s">
        <v>514</v>
      </c>
      <c r="H107" s="51" t="s">
        <v>321</v>
      </c>
    </row>
    <row r="108" spans="6:8" x14ac:dyDescent="0.3">
      <c r="F108" s="50">
        <v>107</v>
      </c>
      <c r="G108" s="55" t="s">
        <v>515</v>
      </c>
      <c r="H108" s="50" t="s">
        <v>322</v>
      </c>
    </row>
    <row r="109" spans="6:8" x14ac:dyDescent="0.3">
      <c r="F109" s="51">
        <v>108</v>
      </c>
      <c r="G109" s="56" t="s">
        <v>516</v>
      </c>
      <c r="H109" s="51" t="s">
        <v>323</v>
      </c>
    </row>
    <row r="110" spans="6:8" x14ac:dyDescent="0.3">
      <c r="F110" s="50">
        <v>109</v>
      </c>
      <c r="G110" s="55" t="s">
        <v>517</v>
      </c>
      <c r="H110" s="50" t="s">
        <v>324</v>
      </c>
    </row>
    <row r="111" spans="6:8" x14ac:dyDescent="0.3">
      <c r="F111" s="51">
        <v>110</v>
      </c>
      <c r="G111" s="56" t="s">
        <v>518</v>
      </c>
      <c r="H111" s="51" t="s">
        <v>325</v>
      </c>
    </row>
    <row r="112" spans="6:8" x14ac:dyDescent="0.3">
      <c r="F112" s="50">
        <v>111</v>
      </c>
      <c r="G112" s="55" t="s">
        <v>519</v>
      </c>
      <c r="H112" s="50" t="s">
        <v>326</v>
      </c>
    </row>
    <row r="113" spans="6:8" x14ac:dyDescent="0.3">
      <c r="F113" s="51">
        <v>112</v>
      </c>
      <c r="G113" s="56" t="s">
        <v>520</v>
      </c>
      <c r="H113" s="51" t="s">
        <v>327</v>
      </c>
    </row>
    <row r="114" spans="6:8" x14ac:dyDescent="0.3">
      <c r="F114" s="50">
        <v>113</v>
      </c>
      <c r="G114" s="55" t="s">
        <v>521</v>
      </c>
      <c r="H114" s="50" t="s">
        <v>328</v>
      </c>
    </row>
    <row r="115" spans="6:8" x14ac:dyDescent="0.3">
      <c r="F115" s="51">
        <v>114</v>
      </c>
      <c r="G115" s="56" t="s">
        <v>522</v>
      </c>
      <c r="H115" s="51" t="s">
        <v>329</v>
      </c>
    </row>
    <row r="116" spans="6:8" x14ac:dyDescent="0.3">
      <c r="F116" s="50">
        <v>115</v>
      </c>
      <c r="G116" s="55" t="s">
        <v>523</v>
      </c>
      <c r="H116" s="50" t="s">
        <v>330</v>
      </c>
    </row>
    <row r="117" spans="6:8" x14ac:dyDescent="0.3">
      <c r="F117" s="51">
        <v>116</v>
      </c>
      <c r="G117" s="56" t="s">
        <v>524</v>
      </c>
      <c r="H117" s="51" t="s">
        <v>331</v>
      </c>
    </row>
    <row r="118" spans="6:8" x14ac:dyDescent="0.3">
      <c r="F118" s="50">
        <v>117</v>
      </c>
      <c r="G118" s="55" t="s">
        <v>525</v>
      </c>
      <c r="H118" s="50" t="s">
        <v>332</v>
      </c>
    </row>
    <row r="119" spans="6:8" x14ac:dyDescent="0.3">
      <c r="F119" s="51">
        <v>118</v>
      </c>
      <c r="G119" s="56" t="s">
        <v>526</v>
      </c>
      <c r="H119" s="51" t="s">
        <v>333</v>
      </c>
    </row>
    <row r="120" spans="6:8" x14ac:dyDescent="0.3">
      <c r="F120" s="50">
        <v>119</v>
      </c>
      <c r="G120" s="55" t="s">
        <v>527</v>
      </c>
      <c r="H120" s="50" t="s">
        <v>334</v>
      </c>
    </row>
    <row r="121" spans="6:8" x14ac:dyDescent="0.3">
      <c r="F121" s="51">
        <v>120</v>
      </c>
      <c r="G121" s="56" t="s">
        <v>528</v>
      </c>
      <c r="H121" s="51" t="s">
        <v>335</v>
      </c>
    </row>
    <row r="122" spans="6:8" x14ac:dyDescent="0.3">
      <c r="F122" s="50">
        <v>121</v>
      </c>
      <c r="G122" s="55" t="s">
        <v>529</v>
      </c>
      <c r="H122" s="50" t="s">
        <v>336</v>
      </c>
    </row>
    <row r="123" spans="6:8" x14ac:dyDescent="0.3">
      <c r="F123" s="51">
        <v>122</v>
      </c>
      <c r="G123" s="56" t="s">
        <v>530</v>
      </c>
      <c r="H123" s="51" t="s">
        <v>337</v>
      </c>
    </row>
    <row r="124" spans="6:8" x14ac:dyDescent="0.3">
      <c r="F124" s="50">
        <v>123</v>
      </c>
      <c r="G124" s="55" t="s">
        <v>531</v>
      </c>
      <c r="H124" s="50" t="s">
        <v>338</v>
      </c>
    </row>
    <row r="125" spans="6:8" x14ac:dyDescent="0.3">
      <c r="F125" s="51">
        <v>124</v>
      </c>
      <c r="G125" s="56" t="s">
        <v>532</v>
      </c>
      <c r="H125" s="51" t="s">
        <v>339</v>
      </c>
    </row>
    <row r="126" spans="6:8" x14ac:dyDescent="0.3">
      <c r="F126" s="50">
        <v>125</v>
      </c>
      <c r="G126" s="55" t="s">
        <v>533</v>
      </c>
      <c r="H126" s="50" t="s">
        <v>340</v>
      </c>
    </row>
    <row r="127" spans="6:8" x14ac:dyDescent="0.3">
      <c r="F127" s="51">
        <v>126</v>
      </c>
      <c r="G127" s="56" t="s">
        <v>534</v>
      </c>
      <c r="H127" s="51" t="s">
        <v>341</v>
      </c>
    </row>
    <row r="128" spans="6:8" x14ac:dyDescent="0.3">
      <c r="F128" s="50">
        <v>127</v>
      </c>
      <c r="G128" s="55" t="s">
        <v>535</v>
      </c>
      <c r="H128" s="50" t="s">
        <v>342</v>
      </c>
    </row>
    <row r="129" spans="6:8" x14ac:dyDescent="0.3">
      <c r="F129" s="51">
        <v>128</v>
      </c>
      <c r="G129" s="56" t="s">
        <v>536</v>
      </c>
      <c r="H129" s="51" t="s">
        <v>343</v>
      </c>
    </row>
    <row r="130" spans="6:8" x14ac:dyDescent="0.3">
      <c r="F130" s="50">
        <v>129</v>
      </c>
      <c r="G130" s="55" t="s">
        <v>537</v>
      </c>
      <c r="H130" s="50" t="s">
        <v>344</v>
      </c>
    </row>
    <row r="131" spans="6:8" x14ac:dyDescent="0.3">
      <c r="F131" s="51">
        <v>130</v>
      </c>
      <c r="G131" s="56" t="s">
        <v>538</v>
      </c>
      <c r="H131" s="51" t="s">
        <v>345</v>
      </c>
    </row>
    <row r="132" spans="6:8" x14ac:dyDescent="0.3">
      <c r="F132" s="50">
        <v>131</v>
      </c>
      <c r="G132" s="55" t="s">
        <v>539</v>
      </c>
      <c r="H132" s="50" t="s">
        <v>346</v>
      </c>
    </row>
    <row r="133" spans="6:8" x14ac:dyDescent="0.3">
      <c r="F133" s="51">
        <v>132</v>
      </c>
      <c r="G133" s="56" t="s">
        <v>540</v>
      </c>
      <c r="H133" s="51" t="s">
        <v>347</v>
      </c>
    </row>
    <row r="134" spans="6:8" x14ac:dyDescent="0.3">
      <c r="F134" s="50">
        <v>133</v>
      </c>
      <c r="G134" s="55" t="s">
        <v>541</v>
      </c>
      <c r="H134" s="50" t="s">
        <v>348</v>
      </c>
    </row>
    <row r="135" spans="6:8" x14ac:dyDescent="0.3">
      <c r="F135" s="51">
        <v>134</v>
      </c>
      <c r="G135" s="56" t="s">
        <v>542</v>
      </c>
      <c r="H135" s="51" t="s">
        <v>349</v>
      </c>
    </row>
    <row r="136" spans="6:8" x14ac:dyDescent="0.3">
      <c r="F136" s="50">
        <v>135</v>
      </c>
      <c r="G136" s="55" t="s">
        <v>543</v>
      </c>
      <c r="H136" s="50" t="s">
        <v>350</v>
      </c>
    </row>
    <row r="137" spans="6:8" x14ac:dyDescent="0.3">
      <c r="F137" s="51">
        <v>136</v>
      </c>
      <c r="G137" s="56" t="s">
        <v>544</v>
      </c>
      <c r="H137" s="51" t="s">
        <v>351</v>
      </c>
    </row>
    <row r="138" spans="6:8" x14ac:dyDescent="0.3">
      <c r="F138" s="50">
        <v>137</v>
      </c>
      <c r="G138" s="55" t="s">
        <v>545</v>
      </c>
      <c r="H138" s="50" t="s">
        <v>352</v>
      </c>
    </row>
    <row r="139" spans="6:8" x14ac:dyDescent="0.3">
      <c r="F139" s="51">
        <v>138</v>
      </c>
      <c r="G139" s="56" t="s">
        <v>546</v>
      </c>
      <c r="H139" s="51" t="s">
        <v>353</v>
      </c>
    </row>
    <row r="140" spans="6:8" x14ac:dyDescent="0.3">
      <c r="F140" s="50">
        <v>139</v>
      </c>
      <c r="G140" s="55" t="s">
        <v>547</v>
      </c>
      <c r="H140" s="50" t="s">
        <v>354</v>
      </c>
    </row>
    <row r="141" spans="6:8" x14ac:dyDescent="0.3">
      <c r="F141" s="51">
        <v>140</v>
      </c>
      <c r="G141" s="56" t="s">
        <v>548</v>
      </c>
      <c r="H141" s="51" t="s">
        <v>355</v>
      </c>
    </row>
    <row r="142" spans="6:8" x14ac:dyDescent="0.3">
      <c r="F142" s="50">
        <v>141</v>
      </c>
      <c r="G142" s="55" t="s">
        <v>549</v>
      </c>
      <c r="H142" s="50" t="s">
        <v>356</v>
      </c>
    </row>
    <row r="143" spans="6:8" x14ac:dyDescent="0.3">
      <c r="F143" s="51">
        <v>142</v>
      </c>
      <c r="G143" s="56" t="s">
        <v>550</v>
      </c>
      <c r="H143" s="51" t="s">
        <v>357</v>
      </c>
    </row>
    <row r="144" spans="6:8" x14ac:dyDescent="0.3">
      <c r="F144" s="50">
        <v>143</v>
      </c>
      <c r="G144" s="55" t="s">
        <v>551</v>
      </c>
      <c r="H144" s="50" t="s">
        <v>358</v>
      </c>
    </row>
    <row r="145" spans="6:8" x14ac:dyDescent="0.3">
      <c r="F145" s="51">
        <v>144</v>
      </c>
      <c r="G145" s="56" t="s">
        <v>552</v>
      </c>
      <c r="H145" s="51" t="s">
        <v>359</v>
      </c>
    </row>
    <row r="146" spans="6:8" x14ac:dyDescent="0.3">
      <c r="F146" s="50">
        <v>145</v>
      </c>
      <c r="G146" s="55" t="s">
        <v>553</v>
      </c>
      <c r="H146" s="50" t="s">
        <v>360</v>
      </c>
    </row>
    <row r="147" spans="6:8" x14ac:dyDescent="0.3">
      <c r="F147" s="51">
        <v>146</v>
      </c>
      <c r="G147" s="56" t="s">
        <v>554</v>
      </c>
      <c r="H147" s="51" t="s">
        <v>361</v>
      </c>
    </row>
    <row r="148" spans="6:8" x14ac:dyDescent="0.3">
      <c r="F148" s="50">
        <v>147</v>
      </c>
      <c r="G148" s="55" t="s">
        <v>555</v>
      </c>
      <c r="H148" s="50" t="s">
        <v>362</v>
      </c>
    </row>
    <row r="149" spans="6:8" x14ac:dyDescent="0.3">
      <c r="F149" s="51">
        <v>148</v>
      </c>
      <c r="G149" s="56" t="s">
        <v>556</v>
      </c>
      <c r="H149" s="51" t="s">
        <v>363</v>
      </c>
    </row>
    <row r="150" spans="6:8" x14ac:dyDescent="0.3">
      <c r="F150" s="50">
        <v>149</v>
      </c>
      <c r="G150" s="55" t="s">
        <v>557</v>
      </c>
      <c r="H150" s="50" t="s">
        <v>364</v>
      </c>
    </row>
    <row r="151" spans="6:8" x14ac:dyDescent="0.3">
      <c r="F151" s="51">
        <v>150</v>
      </c>
      <c r="G151" s="56" t="s">
        <v>558</v>
      </c>
      <c r="H151" s="51" t="s">
        <v>365</v>
      </c>
    </row>
    <row r="152" spans="6:8" x14ac:dyDescent="0.3">
      <c r="F152" s="50">
        <v>151</v>
      </c>
      <c r="G152" s="55" t="s">
        <v>559</v>
      </c>
      <c r="H152" s="50" t="s">
        <v>366</v>
      </c>
    </row>
    <row r="153" spans="6:8" x14ac:dyDescent="0.3">
      <c r="F153" s="51">
        <v>152</v>
      </c>
      <c r="G153" s="56" t="s">
        <v>560</v>
      </c>
      <c r="H153" s="51" t="s">
        <v>367</v>
      </c>
    </row>
    <row r="154" spans="6:8" x14ac:dyDescent="0.3">
      <c r="F154" s="50">
        <v>153</v>
      </c>
      <c r="G154" s="55" t="s">
        <v>561</v>
      </c>
      <c r="H154" s="50" t="s">
        <v>368</v>
      </c>
    </row>
    <row r="155" spans="6:8" x14ac:dyDescent="0.3">
      <c r="F155" s="51">
        <v>154</v>
      </c>
      <c r="G155" s="56" t="s">
        <v>562</v>
      </c>
      <c r="H155" s="51" t="s">
        <v>369</v>
      </c>
    </row>
    <row r="156" spans="6:8" x14ac:dyDescent="0.3">
      <c r="F156" s="50">
        <v>155</v>
      </c>
      <c r="G156" s="55" t="s">
        <v>563</v>
      </c>
      <c r="H156" s="50" t="s">
        <v>370</v>
      </c>
    </row>
    <row r="157" spans="6:8" x14ac:dyDescent="0.3">
      <c r="F157" s="51">
        <v>156</v>
      </c>
      <c r="G157" s="56" t="s">
        <v>564</v>
      </c>
      <c r="H157" s="51" t="s">
        <v>371</v>
      </c>
    </row>
    <row r="158" spans="6:8" x14ac:dyDescent="0.3">
      <c r="F158" s="50">
        <v>157</v>
      </c>
      <c r="G158" s="55" t="s">
        <v>565</v>
      </c>
      <c r="H158" s="50" t="s">
        <v>372</v>
      </c>
    </row>
    <row r="159" spans="6:8" x14ac:dyDescent="0.3">
      <c r="F159" s="51">
        <v>158</v>
      </c>
      <c r="G159" s="56" t="s">
        <v>566</v>
      </c>
      <c r="H159" s="51" t="s">
        <v>373</v>
      </c>
    </row>
    <row r="160" spans="6:8" x14ac:dyDescent="0.3">
      <c r="F160" s="50">
        <v>159</v>
      </c>
      <c r="G160" s="55" t="s">
        <v>567</v>
      </c>
      <c r="H160" s="50" t="s">
        <v>374</v>
      </c>
    </row>
    <row r="161" spans="6:8" x14ac:dyDescent="0.3">
      <c r="F161" s="51">
        <v>160</v>
      </c>
      <c r="G161" s="56" t="s">
        <v>568</v>
      </c>
      <c r="H161" s="51" t="s">
        <v>375</v>
      </c>
    </row>
    <row r="162" spans="6:8" x14ac:dyDescent="0.3">
      <c r="F162" s="50">
        <v>161</v>
      </c>
      <c r="G162" s="55" t="s">
        <v>569</v>
      </c>
      <c r="H162" s="50" t="s">
        <v>376</v>
      </c>
    </row>
    <row r="163" spans="6:8" x14ac:dyDescent="0.3">
      <c r="F163" s="51">
        <v>162</v>
      </c>
      <c r="G163" s="56" t="s">
        <v>570</v>
      </c>
      <c r="H163" s="51" t="s">
        <v>377</v>
      </c>
    </row>
    <row r="164" spans="6:8" x14ac:dyDescent="0.3">
      <c r="F164" s="50">
        <v>163</v>
      </c>
      <c r="G164" s="55" t="s">
        <v>571</v>
      </c>
      <c r="H164" s="50" t="s">
        <v>378</v>
      </c>
    </row>
    <row r="165" spans="6:8" x14ac:dyDescent="0.3">
      <c r="F165" s="51">
        <v>164</v>
      </c>
      <c r="G165" s="56" t="s">
        <v>572</v>
      </c>
      <c r="H165" s="51" t="s">
        <v>379</v>
      </c>
    </row>
    <row r="166" spans="6:8" x14ac:dyDescent="0.3">
      <c r="F166" s="50">
        <v>165</v>
      </c>
      <c r="G166" s="55" t="s">
        <v>573</v>
      </c>
      <c r="H166" s="50" t="s">
        <v>380</v>
      </c>
    </row>
    <row r="167" spans="6:8" x14ac:dyDescent="0.3">
      <c r="F167" s="51">
        <v>166</v>
      </c>
      <c r="G167" s="56" t="s">
        <v>574</v>
      </c>
      <c r="H167" s="51" t="s">
        <v>381</v>
      </c>
    </row>
    <row r="168" spans="6:8" x14ac:dyDescent="0.3">
      <c r="F168" s="50">
        <v>167</v>
      </c>
      <c r="G168" s="55" t="s">
        <v>575</v>
      </c>
      <c r="H168" s="50" t="s">
        <v>382</v>
      </c>
    </row>
    <row r="169" spans="6:8" x14ac:dyDescent="0.3">
      <c r="F169" s="51">
        <v>168</v>
      </c>
      <c r="G169" s="56" t="s">
        <v>576</v>
      </c>
      <c r="H169" s="51" t="s">
        <v>383</v>
      </c>
    </row>
    <row r="170" spans="6:8" x14ac:dyDescent="0.3">
      <c r="F170" s="50">
        <v>169</v>
      </c>
      <c r="G170" s="55" t="s">
        <v>577</v>
      </c>
      <c r="H170" s="50" t="s">
        <v>384</v>
      </c>
    </row>
    <row r="171" spans="6:8" x14ac:dyDescent="0.3">
      <c r="F171" s="51">
        <v>170</v>
      </c>
      <c r="G171" s="56" t="s">
        <v>578</v>
      </c>
      <c r="H171" s="51" t="s">
        <v>385</v>
      </c>
    </row>
    <row r="172" spans="6:8" x14ac:dyDescent="0.3">
      <c r="F172" s="50">
        <v>171</v>
      </c>
      <c r="G172" s="55" t="s">
        <v>579</v>
      </c>
      <c r="H172" s="50" t="s">
        <v>386</v>
      </c>
    </row>
    <row r="173" spans="6:8" x14ac:dyDescent="0.3">
      <c r="F173" s="51">
        <v>172</v>
      </c>
      <c r="G173" s="56" t="s">
        <v>580</v>
      </c>
      <c r="H173" s="51" t="s">
        <v>387</v>
      </c>
    </row>
    <row r="174" spans="6:8" x14ac:dyDescent="0.3">
      <c r="F174" s="50">
        <v>173</v>
      </c>
      <c r="G174" s="55" t="s">
        <v>581</v>
      </c>
      <c r="H174" s="50" t="s">
        <v>388</v>
      </c>
    </row>
    <row r="175" spans="6:8" x14ac:dyDescent="0.3">
      <c r="F175" s="51">
        <v>174</v>
      </c>
      <c r="G175" s="56" t="s">
        <v>582</v>
      </c>
      <c r="H175" s="51" t="s">
        <v>389</v>
      </c>
    </row>
    <row r="176" spans="6:8" x14ac:dyDescent="0.3">
      <c r="F176" s="50">
        <v>175</v>
      </c>
      <c r="G176" s="55" t="s">
        <v>583</v>
      </c>
      <c r="H176" s="50" t="s">
        <v>390</v>
      </c>
    </row>
    <row r="177" spans="6:8" x14ac:dyDescent="0.3">
      <c r="F177" s="51">
        <v>176</v>
      </c>
      <c r="G177" s="56" t="s">
        <v>584</v>
      </c>
      <c r="H177" s="51" t="s">
        <v>391</v>
      </c>
    </row>
    <row r="178" spans="6:8" x14ac:dyDescent="0.3">
      <c r="F178" s="50">
        <v>177</v>
      </c>
      <c r="G178" s="55" t="s">
        <v>585</v>
      </c>
      <c r="H178" s="50" t="s">
        <v>392</v>
      </c>
    </row>
    <row r="179" spans="6:8" x14ac:dyDescent="0.3">
      <c r="F179" s="51">
        <v>178</v>
      </c>
      <c r="G179" s="56" t="s">
        <v>586</v>
      </c>
      <c r="H179" s="51" t="s">
        <v>393</v>
      </c>
    </row>
    <row r="180" spans="6:8" x14ac:dyDescent="0.3">
      <c r="F180" s="50">
        <v>179</v>
      </c>
      <c r="G180" s="55" t="s">
        <v>587</v>
      </c>
      <c r="H180" s="50" t="s">
        <v>394</v>
      </c>
    </row>
    <row r="181" spans="6:8" x14ac:dyDescent="0.3">
      <c r="F181" s="51">
        <v>180</v>
      </c>
      <c r="G181" s="56" t="s">
        <v>588</v>
      </c>
      <c r="H181" s="51" t="s">
        <v>395</v>
      </c>
    </row>
    <row r="182" spans="6:8" x14ac:dyDescent="0.3">
      <c r="F182" s="50">
        <v>181</v>
      </c>
      <c r="G182" s="55" t="s">
        <v>589</v>
      </c>
      <c r="H182" s="50" t="s">
        <v>396</v>
      </c>
    </row>
    <row r="183" spans="6:8" x14ac:dyDescent="0.3">
      <c r="F183" s="51">
        <v>182</v>
      </c>
      <c r="G183" s="56" t="s">
        <v>590</v>
      </c>
      <c r="H183" s="51" t="s">
        <v>397</v>
      </c>
    </row>
    <row r="184" spans="6:8" x14ac:dyDescent="0.3">
      <c r="F184" s="50">
        <v>183</v>
      </c>
      <c r="G184" s="55" t="s">
        <v>591</v>
      </c>
      <c r="H184" s="50" t="s">
        <v>398</v>
      </c>
    </row>
    <row r="185" spans="6:8" x14ac:dyDescent="0.3">
      <c r="F185" s="51">
        <v>184</v>
      </c>
      <c r="G185" s="56" t="s">
        <v>592</v>
      </c>
      <c r="H185" s="51" t="s">
        <v>399</v>
      </c>
    </row>
    <row r="186" spans="6:8" x14ac:dyDescent="0.3">
      <c r="F186" s="50">
        <v>185</v>
      </c>
      <c r="G186" s="55" t="s">
        <v>593</v>
      </c>
      <c r="H186" s="50" t="s">
        <v>400</v>
      </c>
    </row>
    <row r="187" spans="6:8" x14ac:dyDescent="0.3">
      <c r="F187" s="51">
        <v>186</v>
      </c>
      <c r="G187" s="56" t="s">
        <v>594</v>
      </c>
      <c r="H187" s="51" t="s">
        <v>401</v>
      </c>
    </row>
    <row r="188" spans="6:8" x14ac:dyDescent="0.3">
      <c r="F188" s="50">
        <v>187</v>
      </c>
      <c r="G188" s="55" t="s">
        <v>595</v>
      </c>
      <c r="H188" s="50" t="s">
        <v>402</v>
      </c>
    </row>
    <row r="189" spans="6:8" x14ac:dyDescent="0.3">
      <c r="F189" s="51">
        <v>188</v>
      </c>
      <c r="G189" s="56" t="s">
        <v>596</v>
      </c>
      <c r="H189" s="51" t="s">
        <v>403</v>
      </c>
    </row>
    <row r="190" spans="6:8" x14ac:dyDescent="0.3">
      <c r="F190" s="50">
        <v>189</v>
      </c>
      <c r="G190" s="55" t="s">
        <v>597</v>
      </c>
      <c r="H190" s="50" t="s">
        <v>598</v>
      </c>
    </row>
    <row r="191" spans="6:8" x14ac:dyDescent="0.3">
      <c r="F191" s="51">
        <v>190</v>
      </c>
      <c r="G191" s="56" t="s">
        <v>599</v>
      </c>
      <c r="H191" s="51" t="s">
        <v>600</v>
      </c>
    </row>
    <row r="192" spans="6:8" x14ac:dyDescent="0.3">
      <c r="F192" s="50">
        <v>191</v>
      </c>
      <c r="G192" s="55" t="s">
        <v>601</v>
      </c>
      <c r="H192" s="50" t="s">
        <v>602</v>
      </c>
    </row>
    <row r="193" spans="6:8" x14ac:dyDescent="0.3">
      <c r="F193" s="51">
        <v>192</v>
      </c>
      <c r="G193" s="56" t="s">
        <v>603</v>
      </c>
      <c r="H193" s="51" t="s">
        <v>604</v>
      </c>
    </row>
    <row r="194" spans="6:8" x14ac:dyDescent="0.3">
      <c r="F194" s="50">
        <v>193</v>
      </c>
      <c r="G194" s="55" t="s">
        <v>605</v>
      </c>
      <c r="H194" s="50" t="s">
        <v>606</v>
      </c>
    </row>
    <row r="195" spans="6:8" x14ac:dyDescent="0.3">
      <c r="F195" s="51">
        <v>194</v>
      </c>
      <c r="G195" s="56" t="s">
        <v>607</v>
      </c>
      <c r="H195" s="51" t="s">
        <v>608</v>
      </c>
    </row>
    <row r="196" spans="6:8" x14ac:dyDescent="0.3">
      <c r="F196" s="50">
        <v>195</v>
      </c>
      <c r="G196" s="55" t="s">
        <v>609</v>
      </c>
      <c r="H196" s="50" t="s">
        <v>610</v>
      </c>
    </row>
    <row r="197" spans="6:8" x14ac:dyDescent="0.3">
      <c r="F197" s="51">
        <v>196</v>
      </c>
      <c r="G197" s="56" t="s">
        <v>611</v>
      </c>
      <c r="H197" s="51" t="s">
        <v>612</v>
      </c>
    </row>
    <row r="198" spans="6:8" x14ac:dyDescent="0.3">
      <c r="F198" s="50">
        <v>197</v>
      </c>
      <c r="G198" s="55" t="s">
        <v>613</v>
      </c>
      <c r="H198" s="50" t="s">
        <v>614</v>
      </c>
    </row>
    <row r="199" spans="6:8" x14ac:dyDescent="0.3">
      <c r="F199" s="51">
        <v>198</v>
      </c>
      <c r="G199" s="56" t="s">
        <v>615</v>
      </c>
      <c r="H199" s="51" t="s">
        <v>616</v>
      </c>
    </row>
    <row r="200" spans="6:8" x14ac:dyDescent="0.3">
      <c r="F200" s="50">
        <v>199</v>
      </c>
      <c r="G200" s="55" t="s">
        <v>617</v>
      </c>
      <c r="H200" s="50" t="s">
        <v>618</v>
      </c>
    </row>
    <row r="201" spans="6:8" x14ac:dyDescent="0.3">
      <c r="F201" s="51">
        <v>200</v>
      </c>
      <c r="G201" s="56" t="s">
        <v>619</v>
      </c>
      <c r="H201" s="51" t="s">
        <v>620</v>
      </c>
    </row>
    <row r="202" spans="6:8" x14ac:dyDescent="0.3">
      <c r="F202" s="50">
        <v>201</v>
      </c>
      <c r="G202" s="55" t="s">
        <v>621</v>
      </c>
      <c r="H202" s="50" t="s">
        <v>622</v>
      </c>
    </row>
    <row r="203" spans="6:8" x14ac:dyDescent="0.3">
      <c r="F203" s="51">
        <v>202</v>
      </c>
      <c r="G203" s="56" t="s">
        <v>623</v>
      </c>
      <c r="H203" s="51" t="s">
        <v>624</v>
      </c>
    </row>
    <row r="204" spans="6:8" x14ac:dyDescent="0.3">
      <c r="F204" s="50">
        <v>203</v>
      </c>
      <c r="G204" s="55" t="s">
        <v>625</v>
      </c>
      <c r="H204" s="50" t="s">
        <v>626</v>
      </c>
    </row>
    <row r="205" spans="6:8" ht="30.75" x14ac:dyDescent="0.3">
      <c r="F205" s="51">
        <v>204</v>
      </c>
      <c r="G205" s="56" t="s">
        <v>627</v>
      </c>
      <c r="H205" s="51" t="s">
        <v>628</v>
      </c>
    </row>
    <row r="206" spans="6:8" x14ac:dyDescent="0.3">
      <c r="F206" s="50">
        <v>205</v>
      </c>
      <c r="G206" s="55" t="s">
        <v>629</v>
      </c>
      <c r="H206" s="50" t="s">
        <v>630</v>
      </c>
    </row>
    <row r="207" spans="6:8" x14ac:dyDescent="0.3">
      <c r="F207" s="51">
        <v>206</v>
      </c>
      <c r="G207" s="56" t="s">
        <v>631</v>
      </c>
      <c r="H207" s="51" t="s">
        <v>632</v>
      </c>
    </row>
    <row r="208" spans="6:8" x14ac:dyDescent="0.3">
      <c r="F208" s="50">
        <v>207</v>
      </c>
      <c r="G208" s="55" t="s">
        <v>633</v>
      </c>
      <c r="H208" s="50" t="s">
        <v>634</v>
      </c>
    </row>
    <row r="209" spans="6:8" x14ac:dyDescent="0.3">
      <c r="F209" s="51">
        <v>208</v>
      </c>
      <c r="G209" s="56" t="s">
        <v>635</v>
      </c>
      <c r="H209" s="51" t="s">
        <v>636</v>
      </c>
    </row>
    <row r="210" spans="6:8" x14ac:dyDescent="0.3">
      <c r="F210" s="50">
        <v>209</v>
      </c>
      <c r="G210" s="55" t="s">
        <v>637</v>
      </c>
      <c r="H210" s="50" t="s">
        <v>638</v>
      </c>
    </row>
    <row r="211" spans="6:8" x14ac:dyDescent="0.3">
      <c r="F211" s="51">
        <v>210</v>
      </c>
      <c r="G211" s="56" t="s">
        <v>639</v>
      </c>
      <c r="H211" s="51" t="s">
        <v>640</v>
      </c>
    </row>
    <row r="212" spans="6:8" x14ac:dyDescent="0.3">
      <c r="F212" s="50">
        <v>211</v>
      </c>
      <c r="G212" s="55" t="s">
        <v>641</v>
      </c>
      <c r="H212" s="50" t="s">
        <v>642</v>
      </c>
    </row>
    <row r="213" spans="6:8" x14ac:dyDescent="0.3">
      <c r="F213" s="51">
        <v>212</v>
      </c>
      <c r="G213" s="56" t="s">
        <v>643</v>
      </c>
      <c r="H213" s="51" t="s">
        <v>644</v>
      </c>
    </row>
    <row r="214" spans="6:8" x14ac:dyDescent="0.3">
      <c r="F214" s="50">
        <v>213</v>
      </c>
      <c r="G214" s="55" t="s">
        <v>645</v>
      </c>
      <c r="H214" s="50" t="s">
        <v>646</v>
      </c>
    </row>
    <row r="215" spans="6:8" x14ac:dyDescent="0.3">
      <c r="F215" s="51">
        <v>214</v>
      </c>
      <c r="G215" s="56" t="s">
        <v>647</v>
      </c>
      <c r="H215" s="51" t="s">
        <v>648</v>
      </c>
    </row>
    <row r="216" spans="6:8" x14ac:dyDescent="0.3">
      <c r="F216" s="50">
        <v>215</v>
      </c>
      <c r="G216" s="55" t="s">
        <v>649</v>
      </c>
      <c r="H216" s="50" t="s">
        <v>650</v>
      </c>
    </row>
    <row r="217" spans="6:8" x14ac:dyDescent="0.3">
      <c r="F217" s="51">
        <v>216</v>
      </c>
      <c r="G217" s="56" t="s">
        <v>651</v>
      </c>
      <c r="H217" s="51" t="s">
        <v>652</v>
      </c>
    </row>
    <row r="218" spans="6:8" x14ac:dyDescent="0.3">
      <c r="F218" s="50">
        <v>217</v>
      </c>
      <c r="G218" s="55" t="s">
        <v>653</v>
      </c>
      <c r="H218" s="50" t="s">
        <v>654</v>
      </c>
    </row>
    <row r="219" spans="6:8" x14ac:dyDescent="0.3">
      <c r="F219" s="51">
        <v>218</v>
      </c>
      <c r="G219" s="56" t="s">
        <v>655</v>
      </c>
      <c r="H219" s="51" t="s">
        <v>656</v>
      </c>
    </row>
    <row r="220" spans="6:8" x14ac:dyDescent="0.3">
      <c r="F220" s="50">
        <v>219</v>
      </c>
      <c r="G220" s="55" t="s">
        <v>657</v>
      </c>
      <c r="H220" s="50" t="s">
        <v>658</v>
      </c>
    </row>
    <row r="221" spans="6:8" x14ac:dyDescent="0.3">
      <c r="F221" s="51">
        <v>220</v>
      </c>
      <c r="G221" s="56" t="s">
        <v>659</v>
      </c>
      <c r="H221" s="51" t="s">
        <v>660</v>
      </c>
    </row>
    <row r="222" spans="6:8" x14ac:dyDescent="0.3">
      <c r="F222" s="50">
        <v>221</v>
      </c>
      <c r="G222" s="55" t="s">
        <v>661</v>
      </c>
      <c r="H222" s="50" t="s">
        <v>662</v>
      </c>
    </row>
    <row r="223" spans="6:8" x14ac:dyDescent="0.3">
      <c r="F223" s="51">
        <v>222</v>
      </c>
      <c r="G223" s="56" t="s">
        <v>663</v>
      </c>
      <c r="H223" s="51" t="s">
        <v>664</v>
      </c>
    </row>
    <row r="224" spans="6:8" x14ac:dyDescent="0.3">
      <c r="F224" s="50">
        <v>223</v>
      </c>
      <c r="G224" s="55" t="s">
        <v>665</v>
      </c>
      <c r="H224" s="50" t="s">
        <v>666</v>
      </c>
    </row>
    <row r="225" spans="6:8" x14ac:dyDescent="0.3">
      <c r="F225" s="51">
        <v>224</v>
      </c>
      <c r="G225" s="56" t="s">
        <v>667</v>
      </c>
      <c r="H225" s="51" t="s">
        <v>668</v>
      </c>
    </row>
    <row r="226" spans="6:8" x14ac:dyDescent="0.3">
      <c r="F226" s="50">
        <v>225</v>
      </c>
      <c r="G226" s="55" t="s">
        <v>669</v>
      </c>
      <c r="H226" s="50" t="s">
        <v>670</v>
      </c>
    </row>
    <row r="227" spans="6:8" x14ac:dyDescent="0.3">
      <c r="F227" s="51">
        <v>226</v>
      </c>
      <c r="G227" s="56" t="s">
        <v>671</v>
      </c>
      <c r="H227" s="51" t="s">
        <v>672</v>
      </c>
    </row>
    <row r="228" spans="6:8" x14ac:dyDescent="0.3">
      <c r="F228" s="50">
        <v>227</v>
      </c>
      <c r="G228" s="55" t="s">
        <v>673</v>
      </c>
      <c r="H228" s="50" t="s">
        <v>674</v>
      </c>
    </row>
    <row r="229" spans="6:8" x14ac:dyDescent="0.3">
      <c r="F229" s="51">
        <v>228</v>
      </c>
      <c r="G229" s="56" t="s">
        <v>675</v>
      </c>
      <c r="H229" s="51" t="s">
        <v>676</v>
      </c>
    </row>
    <row r="230" spans="6:8" x14ac:dyDescent="0.3">
      <c r="F230" s="50">
        <v>229</v>
      </c>
      <c r="G230" s="55" t="s">
        <v>677</v>
      </c>
      <c r="H230" s="50" t="s">
        <v>678</v>
      </c>
    </row>
    <row r="231" spans="6:8" x14ac:dyDescent="0.3">
      <c r="F231" s="51">
        <v>230</v>
      </c>
      <c r="G231" s="56" t="s">
        <v>679</v>
      </c>
      <c r="H231" s="51" t="s">
        <v>680</v>
      </c>
    </row>
    <row r="232" spans="6:8" x14ac:dyDescent="0.3">
      <c r="F232" s="50">
        <v>231</v>
      </c>
      <c r="G232" s="55" t="s">
        <v>681</v>
      </c>
      <c r="H232" s="50" t="s">
        <v>682</v>
      </c>
    </row>
    <row r="233" spans="6:8" x14ac:dyDescent="0.3">
      <c r="F233" s="51">
        <v>232</v>
      </c>
      <c r="G233" s="56" t="s">
        <v>683</v>
      </c>
      <c r="H233" s="51" t="s">
        <v>684</v>
      </c>
    </row>
    <row r="234" spans="6:8" x14ac:dyDescent="0.3">
      <c r="F234" s="50">
        <v>233</v>
      </c>
      <c r="G234" s="55" t="s">
        <v>685</v>
      </c>
      <c r="H234" s="50" t="s">
        <v>686</v>
      </c>
    </row>
    <row r="235" spans="6:8" x14ac:dyDescent="0.3">
      <c r="F235" s="51">
        <v>234</v>
      </c>
      <c r="G235" s="56" t="s">
        <v>687</v>
      </c>
      <c r="H235" s="51" t="s">
        <v>688</v>
      </c>
    </row>
    <row r="236" spans="6:8" x14ac:dyDescent="0.3">
      <c r="F236" s="50">
        <v>235</v>
      </c>
      <c r="G236" s="55" t="s">
        <v>689</v>
      </c>
      <c r="H236" s="50" t="s">
        <v>690</v>
      </c>
    </row>
    <row r="237" spans="6:8" x14ac:dyDescent="0.3">
      <c r="F237" s="51">
        <v>236</v>
      </c>
      <c r="G237" s="56" t="s">
        <v>691</v>
      </c>
      <c r="H237" s="51" t="s">
        <v>692</v>
      </c>
    </row>
    <row r="238" spans="6:8" x14ac:dyDescent="0.3">
      <c r="F238" s="50">
        <v>237</v>
      </c>
      <c r="G238" s="55" t="s">
        <v>693</v>
      </c>
      <c r="H238" s="50" t="s">
        <v>694</v>
      </c>
    </row>
    <row r="239" spans="6:8" x14ac:dyDescent="0.3">
      <c r="F239" s="51">
        <v>238</v>
      </c>
      <c r="G239" s="56" t="s">
        <v>695</v>
      </c>
      <c r="H239" s="51" t="s">
        <v>696</v>
      </c>
    </row>
    <row r="240" spans="6:8" x14ac:dyDescent="0.3">
      <c r="F240" s="50">
        <v>239</v>
      </c>
      <c r="G240" s="55" t="s">
        <v>697</v>
      </c>
      <c r="H240" s="50" t="s">
        <v>698</v>
      </c>
    </row>
    <row r="241" spans="6:8" x14ac:dyDescent="0.3">
      <c r="F241" s="51">
        <v>240</v>
      </c>
      <c r="G241" s="56" t="s">
        <v>699</v>
      </c>
      <c r="H241" s="51" t="s">
        <v>700</v>
      </c>
    </row>
    <row r="242" spans="6:8" x14ac:dyDescent="0.3">
      <c r="F242" s="50">
        <v>241</v>
      </c>
      <c r="G242" s="55" t="s">
        <v>701</v>
      </c>
      <c r="H242" s="50" t="s">
        <v>702</v>
      </c>
    </row>
    <row r="243" spans="6:8" x14ac:dyDescent="0.3">
      <c r="F243" s="51">
        <v>242</v>
      </c>
      <c r="G243" s="56" t="s">
        <v>703</v>
      </c>
      <c r="H243" s="51" t="s">
        <v>704</v>
      </c>
    </row>
    <row r="244" spans="6:8" x14ac:dyDescent="0.3">
      <c r="F244" s="50">
        <v>243</v>
      </c>
      <c r="G244" s="55" t="s">
        <v>705</v>
      </c>
      <c r="H244" s="50" t="s">
        <v>706</v>
      </c>
    </row>
    <row r="245" spans="6:8" x14ac:dyDescent="0.3">
      <c r="F245" s="51">
        <v>244</v>
      </c>
      <c r="G245" s="56" t="s">
        <v>707</v>
      </c>
      <c r="H245" s="51" t="s">
        <v>708</v>
      </c>
    </row>
    <row r="246" spans="6:8" x14ac:dyDescent="0.3">
      <c r="F246" s="50">
        <v>245</v>
      </c>
      <c r="G246" s="55" t="s">
        <v>709</v>
      </c>
      <c r="H246" s="50" t="s">
        <v>710</v>
      </c>
    </row>
    <row r="247" spans="6:8" x14ac:dyDescent="0.3">
      <c r="F247" s="51">
        <v>246</v>
      </c>
      <c r="G247" s="56" t="s">
        <v>711</v>
      </c>
      <c r="H247" s="51" t="s">
        <v>712</v>
      </c>
    </row>
    <row r="248" spans="6:8" x14ac:dyDescent="0.3">
      <c r="F248" s="50">
        <v>247</v>
      </c>
      <c r="G248" s="55" t="s">
        <v>713</v>
      </c>
      <c r="H248" s="50" t="s">
        <v>714</v>
      </c>
    </row>
    <row r="249" spans="6:8" x14ac:dyDescent="0.3">
      <c r="F249" s="51">
        <v>248</v>
      </c>
      <c r="G249" s="56" t="s">
        <v>715</v>
      </c>
      <c r="H249" s="51" t="s">
        <v>716</v>
      </c>
    </row>
    <row r="250" spans="6:8" x14ac:dyDescent="0.3">
      <c r="F250" s="50">
        <v>249</v>
      </c>
      <c r="G250" s="55" t="s">
        <v>717</v>
      </c>
      <c r="H250" s="50" t="s">
        <v>718</v>
      </c>
    </row>
    <row r="251" spans="6:8" x14ac:dyDescent="0.3">
      <c r="F251" s="51">
        <v>250</v>
      </c>
      <c r="G251" s="56" t="s">
        <v>719</v>
      </c>
      <c r="H251" s="51" t="s">
        <v>720</v>
      </c>
    </row>
    <row r="252" spans="6:8" x14ac:dyDescent="0.3">
      <c r="F252" s="50">
        <v>251</v>
      </c>
      <c r="G252" s="55" t="s">
        <v>721</v>
      </c>
      <c r="H252" s="50" t="s">
        <v>722</v>
      </c>
    </row>
    <row r="253" spans="6:8" x14ac:dyDescent="0.3">
      <c r="F253" s="51">
        <v>252</v>
      </c>
      <c r="G253" s="56" t="s">
        <v>723</v>
      </c>
      <c r="H253" s="51" t="s">
        <v>724</v>
      </c>
    </row>
    <row r="254" spans="6:8" x14ac:dyDescent="0.3">
      <c r="F254" s="50">
        <v>253</v>
      </c>
      <c r="G254" s="55" t="s">
        <v>725</v>
      </c>
      <c r="H254" s="50" t="s">
        <v>726</v>
      </c>
    </row>
    <row r="255" spans="6:8" x14ac:dyDescent="0.3">
      <c r="F255" s="51">
        <v>254</v>
      </c>
      <c r="G255" s="56" t="s">
        <v>727</v>
      </c>
      <c r="H255" s="51" t="s">
        <v>728</v>
      </c>
    </row>
    <row r="256" spans="6:8" x14ac:dyDescent="0.3">
      <c r="F256" s="50">
        <v>255</v>
      </c>
      <c r="G256" s="55" t="s">
        <v>729</v>
      </c>
      <c r="H256" s="50" t="s">
        <v>730</v>
      </c>
    </row>
    <row r="257" spans="6:8" x14ac:dyDescent="0.3">
      <c r="F257" s="51">
        <v>256</v>
      </c>
      <c r="G257" s="56" t="s">
        <v>731</v>
      </c>
      <c r="H257" s="51" t="s">
        <v>732</v>
      </c>
    </row>
    <row r="258" spans="6:8" x14ac:dyDescent="0.3">
      <c r="F258" s="50">
        <v>257</v>
      </c>
      <c r="G258" s="55" t="s">
        <v>733</v>
      </c>
      <c r="H258" s="50" t="s">
        <v>734</v>
      </c>
    </row>
    <row r="259" spans="6:8" x14ac:dyDescent="0.3">
      <c r="F259" s="51">
        <v>258</v>
      </c>
      <c r="G259" s="56" t="s">
        <v>735</v>
      </c>
      <c r="H259" s="51" t="s">
        <v>736</v>
      </c>
    </row>
    <row r="260" spans="6:8" x14ac:dyDescent="0.3">
      <c r="F260" s="50">
        <v>259</v>
      </c>
      <c r="G260" s="55" t="s">
        <v>737</v>
      </c>
      <c r="H260" s="50" t="s">
        <v>738</v>
      </c>
    </row>
    <row r="261" spans="6:8" x14ac:dyDescent="0.3">
      <c r="F261" s="51">
        <v>260</v>
      </c>
      <c r="G261" s="56" t="s">
        <v>739</v>
      </c>
      <c r="H261" s="51" t="s">
        <v>740</v>
      </c>
    </row>
    <row r="262" spans="6:8" x14ac:dyDescent="0.3">
      <c r="F262" s="50">
        <v>261</v>
      </c>
      <c r="G262" s="55" t="s">
        <v>741</v>
      </c>
      <c r="H262" s="50" t="s">
        <v>742</v>
      </c>
    </row>
    <row r="263" spans="6:8" x14ac:dyDescent="0.3">
      <c r="F263" s="51">
        <v>262</v>
      </c>
      <c r="G263" s="56" t="s">
        <v>743</v>
      </c>
      <c r="H263" s="51" t="s">
        <v>744</v>
      </c>
    </row>
    <row r="264" spans="6:8" x14ac:dyDescent="0.3">
      <c r="F264" s="50">
        <v>263</v>
      </c>
      <c r="G264" s="55" t="s">
        <v>745</v>
      </c>
      <c r="H264" s="50" t="s">
        <v>746</v>
      </c>
    </row>
    <row r="265" spans="6:8" x14ac:dyDescent="0.3">
      <c r="F265" s="51">
        <v>264</v>
      </c>
      <c r="G265" s="56" t="s">
        <v>747</v>
      </c>
      <c r="H265" s="51" t="s">
        <v>748</v>
      </c>
    </row>
    <row r="266" spans="6:8" x14ac:dyDescent="0.3">
      <c r="F266" s="50">
        <v>265</v>
      </c>
      <c r="G266" s="55" t="s">
        <v>749</v>
      </c>
      <c r="H266" s="50" t="s">
        <v>750</v>
      </c>
    </row>
    <row r="267" spans="6:8" x14ac:dyDescent="0.3">
      <c r="F267" s="51">
        <v>266</v>
      </c>
      <c r="G267" s="56" t="s">
        <v>751</v>
      </c>
      <c r="H267" s="51" t="s">
        <v>752</v>
      </c>
    </row>
    <row r="268" spans="6:8" x14ac:dyDescent="0.3">
      <c r="F268" s="50">
        <v>267</v>
      </c>
      <c r="G268" s="55" t="s">
        <v>753</v>
      </c>
      <c r="H268" s="50" t="s">
        <v>754</v>
      </c>
    </row>
    <row r="269" spans="6:8" x14ac:dyDescent="0.3">
      <c r="F269" s="51">
        <v>268</v>
      </c>
      <c r="G269" s="56" t="s">
        <v>755</v>
      </c>
      <c r="H269" s="51" t="s">
        <v>756</v>
      </c>
    </row>
    <row r="270" spans="6:8" x14ac:dyDescent="0.3">
      <c r="F270" s="50">
        <v>269</v>
      </c>
      <c r="G270" s="55" t="s">
        <v>757</v>
      </c>
      <c r="H270" s="50" t="s">
        <v>758</v>
      </c>
    </row>
    <row r="271" spans="6:8" x14ac:dyDescent="0.3">
      <c r="F271" s="51">
        <v>270</v>
      </c>
      <c r="G271" s="56" t="s">
        <v>759</v>
      </c>
      <c r="H271" s="51" t="s">
        <v>760</v>
      </c>
    </row>
    <row r="272" spans="6:8" x14ac:dyDescent="0.3">
      <c r="F272" s="50">
        <v>271</v>
      </c>
      <c r="G272" s="55" t="s">
        <v>761</v>
      </c>
      <c r="H272" s="50" t="s">
        <v>762</v>
      </c>
    </row>
    <row r="273" spans="6:8" x14ac:dyDescent="0.3">
      <c r="F273" s="51">
        <v>272</v>
      </c>
      <c r="G273" s="56" t="s">
        <v>763</v>
      </c>
      <c r="H273" s="51" t="s">
        <v>764</v>
      </c>
    </row>
    <row r="274" spans="6:8" x14ac:dyDescent="0.3">
      <c r="F274" s="50">
        <v>273</v>
      </c>
      <c r="G274" s="55" t="s">
        <v>765</v>
      </c>
      <c r="H274" s="50" t="s">
        <v>766</v>
      </c>
    </row>
    <row r="275" spans="6:8" x14ac:dyDescent="0.3">
      <c r="F275" s="51">
        <v>274</v>
      </c>
      <c r="G275" s="56" t="s">
        <v>767</v>
      </c>
      <c r="H275" s="51" t="s">
        <v>768</v>
      </c>
    </row>
    <row r="276" spans="6:8" x14ac:dyDescent="0.3">
      <c r="F276" s="50">
        <v>275</v>
      </c>
      <c r="G276" s="55" t="s">
        <v>769</v>
      </c>
      <c r="H276" s="50" t="s">
        <v>770</v>
      </c>
    </row>
    <row r="277" spans="6:8" x14ac:dyDescent="0.3">
      <c r="F277" s="51">
        <v>276</v>
      </c>
      <c r="G277" s="56" t="s">
        <v>771</v>
      </c>
      <c r="H277" s="51" t="s">
        <v>772</v>
      </c>
    </row>
    <row r="278" spans="6:8" x14ac:dyDescent="0.3">
      <c r="F278" s="50">
        <v>277</v>
      </c>
      <c r="G278" s="55" t="s">
        <v>773</v>
      </c>
      <c r="H278" s="50" t="s">
        <v>774</v>
      </c>
    </row>
    <row r="279" spans="6:8" x14ac:dyDescent="0.3">
      <c r="F279" s="51">
        <v>278</v>
      </c>
      <c r="G279" s="56" t="s">
        <v>775</v>
      </c>
      <c r="H279" s="51" t="s">
        <v>776</v>
      </c>
    </row>
    <row r="280" spans="6:8" x14ac:dyDescent="0.3">
      <c r="F280" s="50">
        <v>279</v>
      </c>
      <c r="G280" s="55" t="s">
        <v>777</v>
      </c>
      <c r="H280" s="50" t="s">
        <v>778</v>
      </c>
    </row>
    <row r="281" spans="6:8" x14ac:dyDescent="0.3">
      <c r="F281" s="51">
        <v>280</v>
      </c>
      <c r="G281" s="56" t="s">
        <v>779</v>
      </c>
      <c r="H281" s="51" t="s">
        <v>780</v>
      </c>
    </row>
    <row r="282" spans="6:8" x14ac:dyDescent="0.3">
      <c r="F282" s="50">
        <v>281</v>
      </c>
      <c r="G282" s="55" t="s">
        <v>781</v>
      </c>
      <c r="H282" s="50" t="s">
        <v>782</v>
      </c>
    </row>
    <row r="283" spans="6:8" x14ac:dyDescent="0.3">
      <c r="F283" s="51">
        <v>282</v>
      </c>
      <c r="G283" s="56" t="s">
        <v>783</v>
      </c>
      <c r="H283" s="51" t="s">
        <v>784</v>
      </c>
    </row>
    <row r="284" spans="6:8" x14ac:dyDescent="0.3">
      <c r="F284" s="50">
        <v>283</v>
      </c>
      <c r="G284" s="55" t="s">
        <v>785</v>
      </c>
      <c r="H284" s="50" t="s">
        <v>786</v>
      </c>
    </row>
    <row r="285" spans="6:8" x14ac:dyDescent="0.3">
      <c r="F285" s="51">
        <v>284</v>
      </c>
      <c r="G285" s="56" t="s">
        <v>787</v>
      </c>
      <c r="H285" s="51" t="s">
        <v>788</v>
      </c>
    </row>
    <row r="286" spans="6:8" x14ac:dyDescent="0.3">
      <c r="F286" s="50">
        <v>285</v>
      </c>
      <c r="G286" s="55" t="s">
        <v>789</v>
      </c>
      <c r="H286" s="50" t="s">
        <v>790</v>
      </c>
    </row>
    <row r="287" spans="6:8" x14ac:dyDescent="0.3">
      <c r="F287" s="51">
        <v>286</v>
      </c>
      <c r="G287" s="56" t="s">
        <v>791</v>
      </c>
      <c r="H287" s="51" t="s">
        <v>792</v>
      </c>
    </row>
    <row r="288" spans="6:8" x14ac:dyDescent="0.3">
      <c r="F288" s="50">
        <v>287</v>
      </c>
      <c r="G288" s="55" t="s">
        <v>793</v>
      </c>
      <c r="H288" s="50" t="s">
        <v>794</v>
      </c>
    </row>
    <row r="289" spans="6:8" x14ac:dyDescent="0.3">
      <c r="F289" s="51">
        <v>288</v>
      </c>
      <c r="G289" s="56" t="s">
        <v>795</v>
      </c>
      <c r="H289" s="51" t="s">
        <v>796</v>
      </c>
    </row>
    <row r="290" spans="6:8" x14ac:dyDescent="0.3">
      <c r="F290" s="50">
        <v>289</v>
      </c>
      <c r="G290" s="55" t="s">
        <v>797</v>
      </c>
      <c r="H290" s="50" t="s">
        <v>798</v>
      </c>
    </row>
    <row r="291" spans="6:8" x14ac:dyDescent="0.3">
      <c r="F291" s="51">
        <v>290</v>
      </c>
      <c r="G291" s="56" t="s">
        <v>799</v>
      </c>
      <c r="H291" s="51" t="s">
        <v>800</v>
      </c>
    </row>
    <row r="292" spans="6:8" x14ac:dyDescent="0.3">
      <c r="F292" s="50">
        <v>291</v>
      </c>
      <c r="G292" s="55" t="s">
        <v>801</v>
      </c>
      <c r="H292" s="50" t="s">
        <v>802</v>
      </c>
    </row>
    <row r="293" spans="6:8" x14ac:dyDescent="0.3">
      <c r="F293" s="51">
        <v>292</v>
      </c>
      <c r="G293" s="56" t="s">
        <v>803</v>
      </c>
      <c r="H293" s="51" t="s">
        <v>804</v>
      </c>
    </row>
    <row r="294" spans="6:8" x14ac:dyDescent="0.3">
      <c r="F294" s="50">
        <v>293</v>
      </c>
      <c r="G294" s="55" t="s">
        <v>805</v>
      </c>
      <c r="H294" s="50" t="s">
        <v>806</v>
      </c>
    </row>
    <row r="295" spans="6:8" x14ac:dyDescent="0.3">
      <c r="F295" s="51">
        <v>294</v>
      </c>
      <c r="G295" s="56" t="s">
        <v>807</v>
      </c>
      <c r="H295" s="51" t="s">
        <v>808</v>
      </c>
    </row>
    <row r="296" spans="6:8" x14ac:dyDescent="0.3">
      <c r="F296" s="50">
        <v>295</v>
      </c>
      <c r="G296" s="55" t="s">
        <v>809</v>
      </c>
      <c r="H296" s="50" t="s">
        <v>810</v>
      </c>
    </row>
    <row r="297" spans="6:8" x14ac:dyDescent="0.3">
      <c r="F297" s="51">
        <v>296</v>
      </c>
      <c r="G297" s="56" t="s">
        <v>811</v>
      </c>
      <c r="H297" s="51" t="s">
        <v>812</v>
      </c>
    </row>
    <row r="298" spans="6:8" x14ac:dyDescent="0.3">
      <c r="F298" s="50">
        <v>297</v>
      </c>
      <c r="G298" s="55" t="s">
        <v>813</v>
      </c>
      <c r="H298" s="50" t="s">
        <v>814</v>
      </c>
    </row>
    <row r="299" spans="6:8" x14ac:dyDescent="0.3">
      <c r="F299" s="51">
        <v>298</v>
      </c>
      <c r="G299" s="56" t="s">
        <v>815</v>
      </c>
      <c r="H299" s="51" t="s">
        <v>816</v>
      </c>
    </row>
    <row r="300" spans="6:8" x14ac:dyDescent="0.3">
      <c r="F300" s="50">
        <v>299</v>
      </c>
      <c r="G300" s="55" t="s">
        <v>817</v>
      </c>
      <c r="H300" s="50" t="s">
        <v>818</v>
      </c>
    </row>
    <row r="301" spans="6:8" x14ac:dyDescent="0.3">
      <c r="F301" s="51">
        <v>300</v>
      </c>
      <c r="G301" s="56" t="s">
        <v>819</v>
      </c>
      <c r="H301" s="51" t="s">
        <v>820</v>
      </c>
    </row>
    <row r="302" spans="6:8" x14ac:dyDescent="0.3">
      <c r="F302" s="50">
        <v>301</v>
      </c>
      <c r="G302" s="55" t="s">
        <v>821</v>
      </c>
      <c r="H302" s="50" t="s">
        <v>822</v>
      </c>
    </row>
    <row r="303" spans="6:8" x14ac:dyDescent="0.3">
      <c r="F303" s="51">
        <v>302</v>
      </c>
      <c r="G303" s="56" t="s">
        <v>823</v>
      </c>
      <c r="H303" s="51" t="s">
        <v>824</v>
      </c>
    </row>
    <row r="304" spans="6:8" x14ac:dyDescent="0.3">
      <c r="F304" s="50">
        <v>303</v>
      </c>
      <c r="G304" s="55" t="s">
        <v>825</v>
      </c>
      <c r="H304" s="50" t="s">
        <v>826</v>
      </c>
    </row>
    <row r="305" spans="6:8" x14ac:dyDescent="0.3">
      <c r="F305" s="51">
        <v>304</v>
      </c>
      <c r="G305" s="56" t="s">
        <v>827</v>
      </c>
      <c r="H305" s="51" t="s">
        <v>828</v>
      </c>
    </row>
    <row r="306" spans="6:8" x14ac:dyDescent="0.3">
      <c r="F306" s="50">
        <v>305</v>
      </c>
      <c r="G306" s="55" t="s">
        <v>829</v>
      </c>
      <c r="H306" s="50" t="s">
        <v>830</v>
      </c>
    </row>
    <row r="307" spans="6:8" x14ac:dyDescent="0.3">
      <c r="F307" s="51">
        <v>306</v>
      </c>
      <c r="G307" s="56" t="s">
        <v>831</v>
      </c>
      <c r="H307" s="51" t="s">
        <v>832</v>
      </c>
    </row>
    <row r="308" spans="6:8" x14ac:dyDescent="0.3">
      <c r="F308" s="50">
        <v>307</v>
      </c>
      <c r="G308" s="55" t="s">
        <v>833</v>
      </c>
      <c r="H308" s="50" t="s">
        <v>834</v>
      </c>
    </row>
    <row r="309" spans="6:8" x14ac:dyDescent="0.3">
      <c r="F309" s="51">
        <v>308</v>
      </c>
      <c r="G309" s="56" t="s">
        <v>835</v>
      </c>
      <c r="H309" s="51" t="s">
        <v>836</v>
      </c>
    </row>
    <row r="310" spans="6:8" x14ac:dyDescent="0.3">
      <c r="F310" s="50">
        <v>309</v>
      </c>
      <c r="G310" s="55" t="s">
        <v>837</v>
      </c>
      <c r="H310" s="50" t="s">
        <v>838</v>
      </c>
    </row>
    <row r="311" spans="6:8" x14ac:dyDescent="0.3">
      <c r="F311" s="51">
        <v>310</v>
      </c>
      <c r="G311" s="56" t="s">
        <v>839</v>
      </c>
      <c r="H311" s="51" t="s">
        <v>840</v>
      </c>
    </row>
    <row r="312" spans="6:8" x14ac:dyDescent="0.3">
      <c r="F312" s="50">
        <v>311</v>
      </c>
      <c r="G312" s="55" t="s">
        <v>841</v>
      </c>
      <c r="H312" s="50" t="s">
        <v>842</v>
      </c>
    </row>
    <row r="313" spans="6:8" x14ac:dyDescent="0.3">
      <c r="F313" s="51">
        <v>312</v>
      </c>
      <c r="G313" s="56" t="s">
        <v>843</v>
      </c>
      <c r="H313" s="51" t="s">
        <v>844</v>
      </c>
    </row>
    <row r="314" spans="6:8" x14ac:dyDescent="0.3">
      <c r="F314" s="50">
        <v>313</v>
      </c>
      <c r="G314" s="55" t="s">
        <v>845</v>
      </c>
      <c r="H314" s="50" t="s">
        <v>846</v>
      </c>
    </row>
    <row r="315" spans="6:8" x14ac:dyDescent="0.3">
      <c r="F315" s="51">
        <v>314</v>
      </c>
      <c r="G315" s="56" t="s">
        <v>847</v>
      </c>
      <c r="H315" s="51" t="s">
        <v>848</v>
      </c>
    </row>
    <row r="316" spans="6:8" x14ac:dyDescent="0.3">
      <c r="F316" s="50">
        <v>315</v>
      </c>
      <c r="G316" s="55" t="s">
        <v>849</v>
      </c>
      <c r="H316" s="50" t="s">
        <v>850</v>
      </c>
    </row>
    <row r="317" spans="6:8" x14ac:dyDescent="0.3">
      <c r="F317" s="51">
        <v>316</v>
      </c>
      <c r="G317" s="56" t="s">
        <v>851</v>
      </c>
      <c r="H317" s="51" t="s">
        <v>852</v>
      </c>
    </row>
    <row r="318" spans="6:8" x14ac:dyDescent="0.3">
      <c r="F318" s="50">
        <v>317</v>
      </c>
      <c r="G318" s="55" t="s">
        <v>853</v>
      </c>
      <c r="H318" s="50" t="s">
        <v>854</v>
      </c>
    </row>
    <row r="319" spans="6:8" x14ac:dyDescent="0.3">
      <c r="F319" s="51">
        <v>318</v>
      </c>
      <c r="G319" s="56" t="s">
        <v>855</v>
      </c>
      <c r="H319" s="51" t="s">
        <v>856</v>
      </c>
    </row>
    <row r="320" spans="6:8" x14ac:dyDescent="0.3">
      <c r="F320" s="50">
        <v>319</v>
      </c>
      <c r="G320" s="55" t="s">
        <v>857</v>
      </c>
      <c r="H320" s="50" t="s">
        <v>858</v>
      </c>
    </row>
    <row r="321" spans="6:8" x14ac:dyDescent="0.3">
      <c r="F321" s="51">
        <v>320</v>
      </c>
      <c r="G321" s="56" t="s">
        <v>859</v>
      </c>
      <c r="H321" s="51" t="s">
        <v>860</v>
      </c>
    </row>
    <row r="322" spans="6:8" x14ac:dyDescent="0.3">
      <c r="F322" s="50">
        <v>321</v>
      </c>
      <c r="G322" s="55" t="s">
        <v>861</v>
      </c>
      <c r="H322" s="50" t="s">
        <v>862</v>
      </c>
    </row>
    <row r="323" spans="6:8" x14ac:dyDescent="0.3">
      <c r="F323" s="51">
        <v>322</v>
      </c>
      <c r="G323" s="56" t="s">
        <v>863</v>
      </c>
      <c r="H323" s="51" t="s">
        <v>864</v>
      </c>
    </row>
    <row r="324" spans="6:8" x14ac:dyDescent="0.3">
      <c r="F324" s="50">
        <v>323</v>
      </c>
      <c r="G324" s="55" t="s">
        <v>865</v>
      </c>
      <c r="H324" s="50" t="s">
        <v>866</v>
      </c>
    </row>
    <row r="325" spans="6:8" x14ac:dyDescent="0.3">
      <c r="F325" s="51">
        <v>324</v>
      </c>
      <c r="G325" s="56" t="s">
        <v>867</v>
      </c>
      <c r="H325" s="51" t="s">
        <v>868</v>
      </c>
    </row>
    <row r="326" spans="6:8" x14ac:dyDescent="0.3">
      <c r="F326" s="50">
        <v>325</v>
      </c>
      <c r="G326" s="55" t="s">
        <v>869</v>
      </c>
      <c r="H326" s="50" t="s">
        <v>870</v>
      </c>
    </row>
    <row r="327" spans="6:8" x14ac:dyDescent="0.3">
      <c r="F327" s="51">
        <v>326</v>
      </c>
      <c r="G327" s="56" t="s">
        <v>871</v>
      </c>
      <c r="H327" s="51" t="s">
        <v>872</v>
      </c>
    </row>
    <row r="328" spans="6:8" x14ac:dyDescent="0.3">
      <c r="F328" s="50">
        <v>327</v>
      </c>
      <c r="G328" s="55" t="s">
        <v>873</v>
      </c>
      <c r="H328" s="50" t="s">
        <v>874</v>
      </c>
    </row>
    <row r="329" spans="6:8" x14ac:dyDescent="0.3">
      <c r="F329" s="51">
        <v>328</v>
      </c>
      <c r="G329" s="56" t="s">
        <v>875</v>
      </c>
      <c r="H329" s="51" t="s">
        <v>876</v>
      </c>
    </row>
    <row r="330" spans="6:8" x14ac:dyDescent="0.3">
      <c r="F330" s="50">
        <v>329</v>
      </c>
      <c r="G330" s="55" t="s">
        <v>877</v>
      </c>
      <c r="H330" s="50" t="s">
        <v>878</v>
      </c>
    </row>
    <row r="331" spans="6:8" x14ac:dyDescent="0.3">
      <c r="F331" s="51">
        <v>330</v>
      </c>
      <c r="G331" s="56" t="s">
        <v>879</v>
      </c>
      <c r="H331" s="51" t="s">
        <v>880</v>
      </c>
    </row>
    <row r="332" spans="6:8" x14ac:dyDescent="0.3">
      <c r="F332" s="50">
        <v>331</v>
      </c>
      <c r="G332" s="55" t="s">
        <v>881</v>
      </c>
      <c r="H332" s="50" t="s">
        <v>882</v>
      </c>
    </row>
    <row r="333" spans="6:8" x14ac:dyDescent="0.3">
      <c r="F333" s="51">
        <v>332</v>
      </c>
      <c r="G333" s="56" t="s">
        <v>883</v>
      </c>
      <c r="H333" s="51" t="s">
        <v>884</v>
      </c>
    </row>
    <row r="334" spans="6:8" x14ac:dyDescent="0.3">
      <c r="F334" s="50">
        <v>333</v>
      </c>
      <c r="G334" s="55" t="s">
        <v>885</v>
      </c>
      <c r="H334" s="50" t="s">
        <v>886</v>
      </c>
    </row>
    <row r="335" spans="6:8" x14ac:dyDescent="0.3">
      <c r="F335" s="51">
        <v>334</v>
      </c>
      <c r="G335" s="56" t="s">
        <v>887</v>
      </c>
      <c r="H335" s="51" t="s">
        <v>888</v>
      </c>
    </row>
    <row r="336" spans="6:8" x14ac:dyDescent="0.3">
      <c r="F336" s="50">
        <v>335</v>
      </c>
      <c r="G336" s="55" t="s">
        <v>889</v>
      </c>
      <c r="H336" s="50" t="s">
        <v>890</v>
      </c>
    </row>
    <row r="337" spans="6:8" x14ac:dyDescent="0.3">
      <c r="F337" s="51">
        <v>336</v>
      </c>
      <c r="G337" s="56" t="s">
        <v>891</v>
      </c>
      <c r="H337" s="51" t="s">
        <v>892</v>
      </c>
    </row>
    <row r="338" spans="6:8" x14ac:dyDescent="0.3">
      <c r="F338" s="50">
        <v>337</v>
      </c>
      <c r="G338" s="55" t="s">
        <v>893</v>
      </c>
      <c r="H338" s="50" t="s">
        <v>894</v>
      </c>
    </row>
    <row r="339" spans="6:8" x14ac:dyDescent="0.3">
      <c r="F339" s="51">
        <v>338</v>
      </c>
      <c r="G339" s="56" t="s">
        <v>895</v>
      </c>
      <c r="H339" s="51" t="s">
        <v>896</v>
      </c>
    </row>
    <row r="340" spans="6:8" x14ac:dyDescent="0.3">
      <c r="F340" s="50">
        <v>339</v>
      </c>
      <c r="G340" s="55" t="s">
        <v>897</v>
      </c>
      <c r="H340" s="50" t="s">
        <v>898</v>
      </c>
    </row>
    <row r="341" spans="6:8" x14ac:dyDescent="0.3">
      <c r="F341" s="51">
        <v>340</v>
      </c>
      <c r="G341" s="56" t="s">
        <v>899</v>
      </c>
      <c r="H341" s="51" t="s">
        <v>900</v>
      </c>
    </row>
    <row r="342" spans="6:8" x14ac:dyDescent="0.3">
      <c r="F342" s="50">
        <v>341</v>
      </c>
      <c r="G342" s="55" t="s">
        <v>901</v>
      </c>
      <c r="H342" s="50" t="s">
        <v>902</v>
      </c>
    </row>
    <row r="343" spans="6:8" x14ac:dyDescent="0.3">
      <c r="F343" s="51">
        <v>342</v>
      </c>
      <c r="G343" s="56" t="s">
        <v>903</v>
      </c>
      <c r="H343" s="51" t="s">
        <v>904</v>
      </c>
    </row>
    <row r="344" spans="6:8" x14ac:dyDescent="0.3">
      <c r="F344" s="50">
        <v>343</v>
      </c>
      <c r="G344" s="55" t="s">
        <v>905</v>
      </c>
      <c r="H344" s="50" t="s">
        <v>906</v>
      </c>
    </row>
    <row r="345" spans="6:8" x14ac:dyDescent="0.3">
      <c r="F345" s="51">
        <v>344</v>
      </c>
      <c r="G345" s="56" t="s">
        <v>907</v>
      </c>
      <c r="H345" s="51" t="s">
        <v>908</v>
      </c>
    </row>
    <row r="346" spans="6:8" x14ac:dyDescent="0.3">
      <c r="F346" s="50">
        <v>345</v>
      </c>
      <c r="G346" s="55" t="s">
        <v>909</v>
      </c>
      <c r="H346" s="50" t="s">
        <v>910</v>
      </c>
    </row>
    <row r="347" spans="6:8" x14ac:dyDescent="0.3">
      <c r="F347" s="51">
        <v>346</v>
      </c>
      <c r="G347" s="56" t="s">
        <v>911</v>
      </c>
      <c r="H347" s="51" t="s">
        <v>912</v>
      </c>
    </row>
    <row r="348" spans="6:8" x14ac:dyDescent="0.3">
      <c r="F348" s="50">
        <v>347</v>
      </c>
      <c r="G348" s="55" t="s">
        <v>913</v>
      </c>
      <c r="H348" s="50" t="s">
        <v>914</v>
      </c>
    </row>
    <row r="349" spans="6:8" x14ac:dyDescent="0.3">
      <c r="F349" s="51">
        <v>348</v>
      </c>
      <c r="G349" s="56" t="s">
        <v>915</v>
      </c>
      <c r="H349" s="51" t="s">
        <v>916</v>
      </c>
    </row>
    <row r="350" spans="6:8" x14ac:dyDescent="0.3">
      <c r="F350" s="50">
        <v>349</v>
      </c>
      <c r="G350" s="55" t="s">
        <v>917</v>
      </c>
      <c r="H350" s="50" t="s">
        <v>918</v>
      </c>
    </row>
    <row r="351" spans="6:8" x14ac:dyDescent="0.3">
      <c r="F351" s="51">
        <v>350</v>
      </c>
      <c r="G351" s="56" t="s">
        <v>919</v>
      </c>
      <c r="H351" s="51" t="s">
        <v>920</v>
      </c>
    </row>
    <row r="352" spans="6:8" x14ac:dyDescent="0.3">
      <c r="F352" s="50">
        <v>351</v>
      </c>
      <c r="G352" s="55" t="s">
        <v>921</v>
      </c>
      <c r="H352" s="50" t="s">
        <v>922</v>
      </c>
    </row>
    <row r="353" spans="6:8" x14ac:dyDescent="0.3">
      <c r="F353" s="51">
        <v>352</v>
      </c>
      <c r="G353" s="56" t="s">
        <v>923</v>
      </c>
      <c r="H353" s="51" t="s">
        <v>924</v>
      </c>
    </row>
    <row r="354" spans="6:8" x14ac:dyDescent="0.3">
      <c r="F354" s="50">
        <v>353</v>
      </c>
      <c r="G354" s="55" t="s">
        <v>925</v>
      </c>
      <c r="H354" s="50" t="s">
        <v>926</v>
      </c>
    </row>
    <row r="355" spans="6:8" x14ac:dyDescent="0.3">
      <c r="F355" s="51">
        <v>354</v>
      </c>
      <c r="G355" s="56" t="s">
        <v>927</v>
      </c>
      <c r="H355" s="51" t="s">
        <v>928</v>
      </c>
    </row>
    <row r="356" spans="6:8" x14ac:dyDescent="0.3">
      <c r="F356" s="50">
        <v>355</v>
      </c>
      <c r="G356" s="55" t="s">
        <v>929</v>
      </c>
      <c r="H356" s="50" t="s">
        <v>930</v>
      </c>
    </row>
    <row r="357" spans="6:8" x14ac:dyDescent="0.3">
      <c r="F357" s="51">
        <v>356</v>
      </c>
      <c r="G357" s="56" t="s">
        <v>931</v>
      </c>
      <c r="H357" s="51" t="s">
        <v>932</v>
      </c>
    </row>
    <row r="358" spans="6:8" x14ac:dyDescent="0.3">
      <c r="F358" s="50">
        <v>357</v>
      </c>
      <c r="G358" s="55" t="s">
        <v>933</v>
      </c>
      <c r="H358" s="50" t="s">
        <v>934</v>
      </c>
    </row>
    <row r="359" spans="6:8" x14ac:dyDescent="0.3">
      <c r="F359" s="51">
        <v>358</v>
      </c>
      <c r="G359" s="56" t="s">
        <v>935</v>
      </c>
      <c r="H359" s="51" t="s">
        <v>936</v>
      </c>
    </row>
    <row r="360" spans="6:8" x14ac:dyDescent="0.3">
      <c r="F360" s="50">
        <v>359</v>
      </c>
      <c r="G360" s="55" t="s">
        <v>937</v>
      </c>
      <c r="H360" s="50" t="s">
        <v>938</v>
      </c>
    </row>
    <row r="361" spans="6:8" x14ac:dyDescent="0.3">
      <c r="F361" s="51">
        <v>360</v>
      </c>
      <c r="G361" s="56" t="s">
        <v>939</v>
      </c>
      <c r="H361" s="51" t="s">
        <v>940</v>
      </c>
    </row>
    <row r="362" spans="6:8" x14ac:dyDescent="0.3">
      <c r="F362" s="50">
        <v>361</v>
      </c>
      <c r="G362" s="55" t="s">
        <v>941</v>
      </c>
      <c r="H362" s="50" t="s">
        <v>942</v>
      </c>
    </row>
    <row r="363" spans="6:8" x14ac:dyDescent="0.3">
      <c r="F363" s="51">
        <v>362</v>
      </c>
      <c r="G363" s="56" t="s">
        <v>943</v>
      </c>
      <c r="H363" s="51" t="s">
        <v>944</v>
      </c>
    </row>
    <row r="364" spans="6:8" x14ac:dyDescent="0.3">
      <c r="F364" s="50">
        <v>363</v>
      </c>
      <c r="G364" s="55" t="s">
        <v>945</v>
      </c>
      <c r="H364" s="50" t="s">
        <v>946</v>
      </c>
    </row>
    <row r="365" spans="6:8" x14ac:dyDescent="0.3">
      <c r="F365" s="51">
        <v>364</v>
      </c>
      <c r="G365" s="56" t="s">
        <v>947</v>
      </c>
      <c r="H365" s="51" t="s">
        <v>948</v>
      </c>
    </row>
    <row r="366" spans="6:8" x14ac:dyDescent="0.3">
      <c r="F366" s="50">
        <v>365</v>
      </c>
      <c r="G366" s="55" t="s">
        <v>949</v>
      </c>
      <c r="H366" s="50" t="s">
        <v>950</v>
      </c>
    </row>
    <row r="367" spans="6:8" x14ac:dyDescent="0.3">
      <c r="F367" s="51">
        <v>366</v>
      </c>
      <c r="G367" s="56" t="s">
        <v>951</v>
      </c>
      <c r="H367" s="51" t="s">
        <v>952</v>
      </c>
    </row>
    <row r="368" spans="6:8" x14ac:dyDescent="0.3">
      <c r="F368" s="50">
        <v>367</v>
      </c>
      <c r="G368" s="55" t="s">
        <v>953</v>
      </c>
      <c r="H368" s="50" t="s">
        <v>954</v>
      </c>
    </row>
    <row r="369" spans="6:8" x14ac:dyDescent="0.3">
      <c r="F369" s="51">
        <v>368</v>
      </c>
      <c r="G369" s="56" t="s">
        <v>955</v>
      </c>
      <c r="H369" s="51" t="s">
        <v>956</v>
      </c>
    </row>
    <row r="370" spans="6:8" x14ac:dyDescent="0.3">
      <c r="F370" s="50">
        <v>369</v>
      </c>
      <c r="G370" s="55" t="s">
        <v>957</v>
      </c>
      <c r="H370" s="50" t="s">
        <v>958</v>
      </c>
    </row>
    <row r="371" spans="6:8" x14ac:dyDescent="0.3">
      <c r="F371" s="51">
        <v>370</v>
      </c>
      <c r="G371" s="56" t="s">
        <v>959</v>
      </c>
      <c r="H371" s="51" t="s">
        <v>960</v>
      </c>
    </row>
    <row r="372" spans="6:8" x14ac:dyDescent="0.3">
      <c r="F372" s="50">
        <v>371</v>
      </c>
      <c r="G372" s="55" t="s">
        <v>961</v>
      </c>
      <c r="H372" s="50" t="s">
        <v>962</v>
      </c>
    </row>
    <row r="373" spans="6:8" x14ac:dyDescent="0.3">
      <c r="F373" s="51">
        <v>372</v>
      </c>
      <c r="G373" s="56" t="s">
        <v>963</v>
      </c>
      <c r="H373" s="51" t="s">
        <v>964</v>
      </c>
    </row>
    <row r="374" spans="6:8" x14ac:dyDescent="0.3">
      <c r="F374" s="50">
        <v>373</v>
      </c>
      <c r="G374" s="55" t="s">
        <v>965</v>
      </c>
      <c r="H374" s="50" t="s">
        <v>966</v>
      </c>
    </row>
    <row r="375" spans="6:8" x14ac:dyDescent="0.3">
      <c r="F375" s="51">
        <v>374</v>
      </c>
      <c r="G375" s="56" t="s">
        <v>967</v>
      </c>
      <c r="H375" s="51" t="s">
        <v>968</v>
      </c>
    </row>
    <row r="376" spans="6:8" x14ac:dyDescent="0.3">
      <c r="F376" s="50">
        <v>375</v>
      </c>
      <c r="G376" s="55" t="s">
        <v>969</v>
      </c>
      <c r="H376" s="50" t="s">
        <v>970</v>
      </c>
    </row>
    <row r="377" spans="6:8" x14ac:dyDescent="0.3">
      <c r="F377" s="51">
        <v>376</v>
      </c>
      <c r="G377" s="56" t="s">
        <v>971</v>
      </c>
      <c r="H377" s="51" t="s">
        <v>972</v>
      </c>
    </row>
    <row r="378" spans="6:8" x14ac:dyDescent="0.3">
      <c r="F378" s="50">
        <v>377</v>
      </c>
      <c r="G378" s="55" t="s">
        <v>973</v>
      </c>
      <c r="H378" s="50" t="s">
        <v>974</v>
      </c>
    </row>
    <row r="379" spans="6:8" x14ac:dyDescent="0.3">
      <c r="F379" s="51">
        <v>378</v>
      </c>
      <c r="G379" s="56" t="s">
        <v>975</v>
      </c>
      <c r="H379" s="51" t="s">
        <v>976</v>
      </c>
    </row>
    <row r="380" spans="6:8" x14ac:dyDescent="0.3">
      <c r="F380" s="50">
        <v>379</v>
      </c>
      <c r="G380" s="55" t="s">
        <v>977</v>
      </c>
      <c r="H380" s="50" t="s">
        <v>978</v>
      </c>
    </row>
    <row r="381" spans="6:8" x14ac:dyDescent="0.3">
      <c r="F381" s="51">
        <v>380</v>
      </c>
      <c r="G381" s="56" t="s">
        <v>979</v>
      </c>
      <c r="H381" s="51" t="s">
        <v>980</v>
      </c>
    </row>
    <row r="382" spans="6:8" x14ac:dyDescent="0.3">
      <c r="F382" s="50">
        <v>381</v>
      </c>
      <c r="G382" s="55" t="s">
        <v>981</v>
      </c>
      <c r="H382" s="50" t="s">
        <v>982</v>
      </c>
    </row>
    <row r="383" spans="6:8" x14ac:dyDescent="0.3">
      <c r="F383" s="51">
        <v>382</v>
      </c>
      <c r="G383" s="56" t="s">
        <v>983</v>
      </c>
      <c r="H383" s="51" t="s">
        <v>984</v>
      </c>
    </row>
    <row r="384" spans="6:8" x14ac:dyDescent="0.3">
      <c r="F384" s="50">
        <v>383</v>
      </c>
      <c r="G384" s="55" t="s">
        <v>985</v>
      </c>
      <c r="H384" s="50" t="s">
        <v>986</v>
      </c>
    </row>
    <row r="385" spans="6:8" x14ac:dyDescent="0.3">
      <c r="F385" s="51">
        <v>384</v>
      </c>
      <c r="G385" s="56" t="s">
        <v>987</v>
      </c>
      <c r="H385" s="51" t="s">
        <v>988</v>
      </c>
    </row>
    <row r="386" spans="6:8" x14ac:dyDescent="0.3">
      <c r="F386" s="50">
        <v>385</v>
      </c>
      <c r="G386" s="55" t="s">
        <v>989</v>
      </c>
      <c r="H386" s="50" t="s">
        <v>990</v>
      </c>
    </row>
    <row r="387" spans="6:8" x14ac:dyDescent="0.3">
      <c r="F387" s="51">
        <v>386</v>
      </c>
      <c r="G387" s="56" t="s">
        <v>991</v>
      </c>
      <c r="H387" s="51" t="s">
        <v>992</v>
      </c>
    </row>
    <row r="388" spans="6:8" x14ac:dyDescent="0.3">
      <c r="F388" s="50">
        <v>387</v>
      </c>
      <c r="G388" s="55" t="s">
        <v>993</v>
      </c>
      <c r="H388" s="50" t="s">
        <v>994</v>
      </c>
    </row>
    <row r="389" spans="6:8" x14ac:dyDescent="0.3">
      <c r="F389" s="51">
        <v>388</v>
      </c>
      <c r="G389" s="56" t="s">
        <v>995</v>
      </c>
      <c r="H389" s="51" t="s">
        <v>996</v>
      </c>
    </row>
    <row r="390" spans="6:8" x14ac:dyDescent="0.3">
      <c r="F390" s="50">
        <v>389</v>
      </c>
      <c r="G390" s="55" t="s">
        <v>997</v>
      </c>
      <c r="H390" s="50" t="s">
        <v>998</v>
      </c>
    </row>
    <row r="391" spans="6:8" x14ac:dyDescent="0.3">
      <c r="F391" s="51">
        <v>390</v>
      </c>
      <c r="G391" s="56" t="s">
        <v>999</v>
      </c>
      <c r="H391" s="51" t="s">
        <v>1000</v>
      </c>
    </row>
    <row r="392" spans="6:8" x14ac:dyDescent="0.3">
      <c r="F392" s="50">
        <v>391</v>
      </c>
      <c r="G392" s="55" t="s">
        <v>1001</v>
      </c>
      <c r="H392" s="50" t="s">
        <v>1002</v>
      </c>
    </row>
    <row r="393" spans="6:8" x14ac:dyDescent="0.3">
      <c r="F393" s="51">
        <v>392</v>
      </c>
      <c r="G393" s="56" t="s">
        <v>1003</v>
      </c>
      <c r="H393" s="51" t="s">
        <v>1004</v>
      </c>
    </row>
    <row r="394" spans="6:8" x14ac:dyDescent="0.3">
      <c r="F394" s="50">
        <v>393</v>
      </c>
      <c r="G394" s="55" t="s">
        <v>1005</v>
      </c>
      <c r="H394" s="50" t="s">
        <v>1006</v>
      </c>
    </row>
    <row r="395" spans="6:8" x14ac:dyDescent="0.3">
      <c r="F395" s="51">
        <v>394</v>
      </c>
      <c r="G395" s="56" t="s">
        <v>1007</v>
      </c>
      <c r="H395" s="51" t="s">
        <v>1008</v>
      </c>
    </row>
    <row r="396" spans="6:8" x14ac:dyDescent="0.3">
      <c r="F396" s="50">
        <v>395</v>
      </c>
      <c r="G396" s="55" t="s">
        <v>1009</v>
      </c>
      <c r="H396" s="50" t="s">
        <v>1010</v>
      </c>
    </row>
    <row r="397" spans="6:8" x14ac:dyDescent="0.3">
      <c r="F397" s="51">
        <v>396</v>
      </c>
      <c r="G397" s="56" t="s">
        <v>1011</v>
      </c>
      <c r="H397" s="51" t="s">
        <v>1012</v>
      </c>
    </row>
    <row r="398" spans="6:8" x14ac:dyDescent="0.3">
      <c r="F398" s="50">
        <v>397</v>
      </c>
      <c r="G398" s="55" t="s">
        <v>1013</v>
      </c>
      <c r="H398" s="50" t="s">
        <v>1014</v>
      </c>
    </row>
    <row r="399" spans="6:8" x14ac:dyDescent="0.3">
      <c r="F399" s="51">
        <v>398</v>
      </c>
      <c r="G399" s="56" t="s">
        <v>1015</v>
      </c>
      <c r="H399" s="51" t="s">
        <v>1016</v>
      </c>
    </row>
    <row r="400" spans="6:8" x14ac:dyDescent="0.3">
      <c r="F400" s="50">
        <v>399</v>
      </c>
      <c r="G400" s="55" t="s">
        <v>1017</v>
      </c>
      <c r="H400" s="50" t="s">
        <v>1018</v>
      </c>
    </row>
    <row r="401" spans="6:8" x14ac:dyDescent="0.3">
      <c r="F401" s="51">
        <v>400</v>
      </c>
      <c r="G401" s="56" t="s">
        <v>1019</v>
      </c>
      <c r="H401" s="51" t="s">
        <v>1020</v>
      </c>
    </row>
    <row r="402" spans="6:8" x14ac:dyDescent="0.3">
      <c r="F402" s="50">
        <v>401</v>
      </c>
      <c r="G402" s="55" t="s">
        <v>1021</v>
      </c>
      <c r="H402" s="50" t="s">
        <v>1022</v>
      </c>
    </row>
    <row r="403" spans="6:8" x14ac:dyDescent="0.3">
      <c r="F403" s="51">
        <v>402</v>
      </c>
      <c r="G403" s="56" t="s">
        <v>1023</v>
      </c>
      <c r="H403" s="51" t="s">
        <v>1024</v>
      </c>
    </row>
    <row r="404" spans="6:8" x14ac:dyDescent="0.3">
      <c r="F404" s="50">
        <v>403</v>
      </c>
      <c r="G404" s="55" t="s">
        <v>1025</v>
      </c>
      <c r="H404" s="50" t="s">
        <v>1026</v>
      </c>
    </row>
    <row r="405" spans="6:8" x14ac:dyDescent="0.3">
      <c r="F405" s="51">
        <v>404</v>
      </c>
      <c r="G405" s="56" t="s">
        <v>1027</v>
      </c>
      <c r="H405" s="51" t="s">
        <v>1028</v>
      </c>
    </row>
    <row r="406" spans="6:8" x14ac:dyDescent="0.3">
      <c r="F406" s="50">
        <v>405</v>
      </c>
      <c r="G406" s="55" t="s">
        <v>1029</v>
      </c>
      <c r="H406" s="50" t="s">
        <v>1030</v>
      </c>
    </row>
    <row r="407" spans="6:8" x14ac:dyDescent="0.3">
      <c r="F407" s="51">
        <v>406</v>
      </c>
      <c r="G407" s="56" t="s">
        <v>1031</v>
      </c>
      <c r="H407" s="51" t="s">
        <v>1032</v>
      </c>
    </row>
    <row r="408" spans="6:8" x14ac:dyDescent="0.3">
      <c r="F408" s="50">
        <v>407</v>
      </c>
      <c r="G408" s="55" t="s">
        <v>1033</v>
      </c>
      <c r="H408" s="50" t="s">
        <v>1034</v>
      </c>
    </row>
    <row r="409" spans="6:8" x14ac:dyDescent="0.3">
      <c r="F409" s="51">
        <v>408</v>
      </c>
      <c r="G409" s="56" t="s">
        <v>1035</v>
      </c>
      <c r="H409" s="51" t="s">
        <v>1036</v>
      </c>
    </row>
    <row r="410" spans="6:8" x14ac:dyDescent="0.3">
      <c r="F410" s="50">
        <v>409</v>
      </c>
      <c r="G410" s="55" t="s">
        <v>1037</v>
      </c>
      <c r="H410" s="50" t="s">
        <v>1038</v>
      </c>
    </row>
    <row r="411" spans="6:8" x14ac:dyDescent="0.3">
      <c r="F411" s="51">
        <v>410</v>
      </c>
      <c r="G411" s="56" t="s">
        <v>1039</v>
      </c>
      <c r="H411" s="51" t="s">
        <v>1040</v>
      </c>
    </row>
    <row r="412" spans="6:8" x14ac:dyDescent="0.3">
      <c r="F412" s="50">
        <v>411</v>
      </c>
      <c r="G412" s="55" t="s">
        <v>1041</v>
      </c>
      <c r="H412" s="50" t="s">
        <v>1042</v>
      </c>
    </row>
    <row r="413" spans="6:8" x14ac:dyDescent="0.3">
      <c r="F413" s="51">
        <v>412</v>
      </c>
      <c r="G413" s="56" t="s">
        <v>1043</v>
      </c>
      <c r="H413" s="51" t="s">
        <v>1044</v>
      </c>
    </row>
    <row r="414" spans="6:8" x14ac:dyDescent="0.3">
      <c r="F414" s="50">
        <v>413</v>
      </c>
      <c r="G414" s="55" t="s">
        <v>1045</v>
      </c>
      <c r="H414" s="50" t="s">
        <v>1046</v>
      </c>
    </row>
    <row r="415" spans="6:8" x14ac:dyDescent="0.3">
      <c r="F415" s="51">
        <v>414</v>
      </c>
      <c r="G415" s="56" t="s">
        <v>1047</v>
      </c>
      <c r="H415" s="51" t="s">
        <v>1048</v>
      </c>
    </row>
    <row r="416" spans="6:8" x14ac:dyDescent="0.3">
      <c r="F416" s="50">
        <v>415</v>
      </c>
      <c r="G416" s="55" t="s">
        <v>1049</v>
      </c>
      <c r="H416" s="50" t="s">
        <v>1050</v>
      </c>
    </row>
    <row r="417" spans="6:8" x14ac:dyDescent="0.3">
      <c r="F417" s="51">
        <v>416</v>
      </c>
      <c r="G417" s="56" t="s">
        <v>1051</v>
      </c>
      <c r="H417" s="51" t="s">
        <v>1052</v>
      </c>
    </row>
    <row r="418" spans="6:8" x14ac:dyDescent="0.3">
      <c r="F418" s="50">
        <v>417</v>
      </c>
      <c r="G418" s="55" t="s">
        <v>1053</v>
      </c>
      <c r="H418" s="50" t="s">
        <v>1054</v>
      </c>
    </row>
    <row r="419" spans="6:8" x14ac:dyDescent="0.3">
      <c r="F419" s="51">
        <v>418</v>
      </c>
      <c r="G419" s="56" t="s">
        <v>1055</v>
      </c>
      <c r="H419" s="51" t="s">
        <v>1056</v>
      </c>
    </row>
    <row r="420" spans="6:8" x14ac:dyDescent="0.3">
      <c r="F420" s="50">
        <v>419</v>
      </c>
      <c r="G420" s="55" t="s">
        <v>1057</v>
      </c>
      <c r="H420" s="50" t="s">
        <v>1058</v>
      </c>
    </row>
    <row r="421" spans="6:8" x14ac:dyDescent="0.3">
      <c r="F421" s="51">
        <v>420</v>
      </c>
      <c r="G421" s="56" t="s">
        <v>1059</v>
      </c>
      <c r="H421" s="51" t="s">
        <v>1060</v>
      </c>
    </row>
    <row r="422" spans="6:8" x14ac:dyDescent="0.3">
      <c r="F422" s="50">
        <v>421</v>
      </c>
      <c r="G422" s="55" t="s">
        <v>1061</v>
      </c>
      <c r="H422" s="50" t="s">
        <v>1062</v>
      </c>
    </row>
    <row r="423" spans="6:8" x14ac:dyDescent="0.3">
      <c r="F423" s="51">
        <v>422</v>
      </c>
      <c r="G423" s="56" t="s">
        <v>1063</v>
      </c>
      <c r="H423" s="51" t="s">
        <v>1064</v>
      </c>
    </row>
    <row r="424" spans="6:8" x14ac:dyDescent="0.3">
      <c r="F424" s="50">
        <v>423</v>
      </c>
      <c r="G424" s="55" t="s">
        <v>1065</v>
      </c>
      <c r="H424" s="50" t="s">
        <v>1066</v>
      </c>
    </row>
    <row r="425" spans="6:8" x14ac:dyDescent="0.3">
      <c r="F425" s="51">
        <v>424</v>
      </c>
      <c r="G425" s="56" t="s">
        <v>1067</v>
      </c>
      <c r="H425" s="51" t="s">
        <v>1068</v>
      </c>
    </row>
    <row r="426" spans="6:8" x14ac:dyDescent="0.3">
      <c r="F426" s="50">
        <v>425</v>
      </c>
      <c r="G426" s="55" t="s">
        <v>1069</v>
      </c>
      <c r="H426" s="50" t="s">
        <v>1070</v>
      </c>
    </row>
    <row r="427" spans="6:8" x14ac:dyDescent="0.3">
      <c r="F427" s="51">
        <v>426</v>
      </c>
      <c r="G427" s="56" t="s">
        <v>1071</v>
      </c>
      <c r="H427" s="51" t="s">
        <v>1072</v>
      </c>
    </row>
    <row r="428" spans="6:8" x14ac:dyDescent="0.3">
      <c r="F428" s="50">
        <v>427</v>
      </c>
      <c r="G428" s="55" t="s">
        <v>1073</v>
      </c>
      <c r="H428" s="50" t="s">
        <v>1074</v>
      </c>
    </row>
    <row r="429" spans="6:8" x14ac:dyDescent="0.3">
      <c r="F429" s="51">
        <v>428</v>
      </c>
      <c r="G429" s="56" t="s">
        <v>1075</v>
      </c>
      <c r="H429" s="51" t="s">
        <v>1076</v>
      </c>
    </row>
    <row r="430" spans="6:8" x14ac:dyDescent="0.3">
      <c r="F430" s="50">
        <v>429</v>
      </c>
      <c r="G430" s="55" t="s">
        <v>1077</v>
      </c>
      <c r="H430" s="50" t="s">
        <v>1078</v>
      </c>
    </row>
    <row r="431" spans="6:8" x14ac:dyDescent="0.3">
      <c r="F431" s="51">
        <v>430</v>
      </c>
      <c r="G431" s="56" t="s">
        <v>1079</v>
      </c>
      <c r="H431" s="51" t="s">
        <v>1080</v>
      </c>
    </row>
    <row r="432" spans="6:8" x14ac:dyDescent="0.3">
      <c r="F432" s="50">
        <v>431</v>
      </c>
      <c r="G432" s="55" t="s">
        <v>1081</v>
      </c>
      <c r="H432" s="50" t="s">
        <v>1082</v>
      </c>
    </row>
    <row r="433" spans="6:8" x14ac:dyDescent="0.3">
      <c r="F433" s="51">
        <v>432</v>
      </c>
      <c r="G433" s="56" t="s">
        <v>1083</v>
      </c>
      <c r="H433" s="51" t="s">
        <v>1084</v>
      </c>
    </row>
    <row r="434" spans="6:8" x14ac:dyDescent="0.3">
      <c r="F434" s="50">
        <v>433</v>
      </c>
      <c r="G434" s="55" t="s">
        <v>1085</v>
      </c>
      <c r="H434" s="50" t="s">
        <v>1086</v>
      </c>
    </row>
    <row r="435" spans="6:8" x14ac:dyDescent="0.3">
      <c r="F435" s="51">
        <v>434</v>
      </c>
      <c r="G435" s="56" t="s">
        <v>1087</v>
      </c>
      <c r="H435" s="51" t="s">
        <v>1088</v>
      </c>
    </row>
    <row r="436" spans="6:8" x14ac:dyDescent="0.3">
      <c r="F436" s="50">
        <v>435</v>
      </c>
      <c r="G436" s="55" t="s">
        <v>1089</v>
      </c>
      <c r="H436" s="50" t="s">
        <v>1090</v>
      </c>
    </row>
    <row r="437" spans="6:8" x14ac:dyDescent="0.3">
      <c r="F437" s="51">
        <v>436</v>
      </c>
      <c r="G437" s="56" t="s">
        <v>1091</v>
      </c>
      <c r="H437" s="51" t="s">
        <v>1092</v>
      </c>
    </row>
    <row r="438" spans="6:8" x14ac:dyDescent="0.3">
      <c r="F438" s="50">
        <v>437</v>
      </c>
      <c r="G438" s="55" t="s">
        <v>1093</v>
      </c>
      <c r="H438" s="50" t="s">
        <v>1094</v>
      </c>
    </row>
    <row r="439" spans="6:8" x14ac:dyDescent="0.3">
      <c r="F439" s="51">
        <v>438</v>
      </c>
      <c r="G439" s="56" t="s">
        <v>1095</v>
      </c>
      <c r="H439" s="51" t="s">
        <v>1096</v>
      </c>
    </row>
    <row r="440" spans="6:8" x14ac:dyDescent="0.3">
      <c r="F440" s="50">
        <v>439</v>
      </c>
      <c r="G440" s="55" t="s">
        <v>1097</v>
      </c>
      <c r="H440" s="50" t="s">
        <v>1098</v>
      </c>
    </row>
    <row r="441" spans="6:8" x14ac:dyDescent="0.3">
      <c r="F441" s="51">
        <v>440</v>
      </c>
      <c r="G441" s="56" t="s">
        <v>1099</v>
      </c>
      <c r="H441" s="51" t="s">
        <v>1100</v>
      </c>
    </row>
    <row r="442" spans="6:8" x14ac:dyDescent="0.3">
      <c r="F442" s="50">
        <v>441</v>
      </c>
      <c r="G442" s="55" t="s">
        <v>1101</v>
      </c>
      <c r="H442" s="50" t="s">
        <v>1102</v>
      </c>
    </row>
    <row r="443" spans="6:8" x14ac:dyDescent="0.3">
      <c r="F443" s="51">
        <v>442</v>
      </c>
      <c r="G443" s="56" t="s">
        <v>1103</v>
      </c>
      <c r="H443" s="51" t="s">
        <v>1104</v>
      </c>
    </row>
    <row r="444" spans="6:8" x14ac:dyDescent="0.3">
      <c r="F444" s="50">
        <v>443</v>
      </c>
      <c r="G444" s="55" t="s">
        <v>1105</v>
      </c>
      <c r="H444" s="50" t="s">
        <v>1106</v>
      </c>
    </row>
    <row r="445" spans="6:8" x14ac:dyDescent="0.3">
      <c r="F445" s="51">
        <v>444</v>
      </c>
      <c r="G445" s="56" t="s">
        <v>1107</v>
      </c>
      <c r="H445" s="51" t="s">
        <v>1108</v>
      </c>
    </row>
    <row r="446" spans="6:8" x14ac:dyDescent="0.3">
      <c r="F446" s="50">
        <v>445</v>
      </c>
      <c r="G446" s="55" t="s">
        <v>1109</v>
      </c>
      <c r="H446" s="50" t="s">
        <v>1110</v>
      </c>
    </row>
    <row r="447" spans="6:8" x14ac:dyDescent="0.3">
      <c r="F447" s="51">
        <v>446</v>
      </c>
      <c r="G447" s="56" t="s">
        <v>1111</v>
      </c>
      <c r="H447" s="51" t="s">
        <v>1112</v>
      </c>
    </row>
    <row r="448" spans="6:8" x14ac:dyDescent="0.3">
      <c r="F448" s="50">
        <v>447</v>
      </c>
      <c r="G448" s="55" t="s">
        <v>1113</v>
      </c>
      <c r="H448" s="50" t="s">
        <v>1114</v>
      </c>
    </row>
    <row r="449" spans="6:8" x14ac:dyDescent="0.3">
      <c r="F449" s="51">
        <v>448</v>
      </c>
      <c r="G449" s="56" t="s">
        <v>1115</v>
      </c>
      <c r="H449" s="51" t="s">
        <v>1116</v>
      </c>
    </row>
    <row r="450" spans="6:8" x14ac:dyDescent="0.3">
      <c r="F450" s="50">
        <v>449</v>
      </c>
      <c r="G450" s="55" t="s">
        <v>1117</v>
      </c>
      <c r="H450" s="50" t="s">
        <v>1118</v>
      </c>
    </row>
    <row r="451" spans="6:8" x14ac:dyDescent="0.3">
      <c r="F451" s="51">
        <v>450</v>
      </c>
      <c r="G451" s="56" t="s">
        <v>1119</v>
      </c>
      <c r="H451" s="51" t="s">
        <v>1120</v>
      </c>
    </row>
    <row r="452" spans="6:8" x14ac:dyDescent="0.3">
      <c r="F452" s="50">
        <v>451</v>
      </c>
      <c r="G452" s="55" t="s">
        <v>1121</v>
      </c>
      <c r="H452" s="50" t="s">
        <v>1122</v>
      </c>
    </row>
    <row r="453" spans="6:8" x14ac:dyDescent="0.3">
      <c r="F453" s="51">
        <v>452</v>
      </c>
      <c r="G453" s="56" t="s">
        <v>1123</v>
      </c>
      <c r="H453" s="51" t="s">
        <v>1124</v>
      </c>
    </row>
    <row r="454" spans="6:8" x14ac:dyDescent="0.3">
      <c r="F454" s="50">
        <v>453</v>
      </c>
      <c r="G454" s="55" t="s">
        <v>1125</v>
      </c>
      <c r="H454" s="50" t="s">
        <v>1126</v>
      </c>
    </row>
    <row r="455" spans="6:8" x14ac:dyDescent="0.3">
      <c r="F455" s="51">
        <v>454</v>
      </c>
      <c r="G455" s="56" t="s">
        <v>1127</v>
      </c>
      <c r="H455" s="51" t="s">
        <v>1128</v>
      </c>
    </row>
    <row r="456" spans="6:8" x14ac:dyDescent="0.3">
      <c r="F456" s="50">
        <v>455</v>
      </c>
      <c r="G456" s="55" t="s">
        <v>1129</v>
      </c>
      <c r="H456" s="50" t="s">
        <v>1130</v>
      </c>
    </row>
    <row r="457" spans="6:8" x14ac:dyDescent="0.3">
      <c r="F457" s="51">
        <v>456</v>
      </c>
      <c r="G457" s="56" t="s">
        <v>1131</v>
      </c>
      <c r="H457" s="51" t="s">
        <v>1132</v>
      </c>
    </row>
    <row r="458" spans="6:8" x14ac:dyDescent="0.3">
      <c r="F458" s="50">
        <v>457</v>
      </c>
      <c r="G458" s="55" t="s">
        <v>1133</v>
      </c>
      <c r="H458" s="50" t="s">
        <v>1134</v>
      </c>
    </row>
    <row r="459" spans="6:8" x14ac:dyDescent="0.3">
      <c r="F459" s="51">
        <v>458</v>
      </c>
      <c r="G459" s="56" t="s">
        <v>1135</v>
      </c>
      <c r="H459" s="51" t="s">
        <v>1136</v>
      </c>
    </row>
    <row r="460" spans="6:8" x14ac:dyDescent="0.3">
      <c r="F460" s="50">
        <v>459</v>
      </c>
      <c r="G460" s="55" t="s">
        <v>1137</v>
      </c>
      <c r="H460" s="50" t="s">
        <v>1138</v>
      </c>
    </row>
    <row r="461" spans="6:8" x14ac:dyDescent="0.3">
      <c r="F461" s="51">
        <v>460</v>
      </c>
      <c r="G461" s="56" t="s">
        <v>1139</v>
      </c>
      <c r="H461" s="51" t="s">
        <v>1140</v>
      </c>
    </row>
    <row r="462" spans="6:8" ht="30.75" x14ac:dyDescent="0.3">
      <c r="F462" s="50">
        <v>461</v>
      </c>
      <c r="G462" s="55" t="s">
        <v>1141</v>
      </c>
      <c r="H462" s="50" t="s">
        <v>1142</v>
      </c>
    </row>
    <row r="463" spans="6:8" x14ac:dyDescent="0.3">
      <c r="F463" s="51">
        <v>462</v>
      </c>
      <c r="G463" s="56" t="s">
        <v>1143</v>
      </c>
      <c r="H463" s="51" t="s">
        <v>1144</v>
      </c>
    </row>
    <row r="464" spans="6:8" x14ac:dyDescent="0.3">
      <c r="F464" s="50">
        <v>463</v>
      </c>
      <c r="G464" s="55" t="s">
        <v>1145</v>
      </c>
      <c r="H464" s="50" t="s">
        <v>1146</v>
      </c>
    </row>
    <row r="465" spans="6:8" x14ac:dyDescent="0.3">
      <c r="F465" s="51">
        <v>464</v>
      </c>
      <c r="G465" s="56" t="s">
        <v>1147</v>
      </c>
      <c r="H465" s="51" t="s">
        <v>1148</v>
      </c>
    </row>
    <row r="466" spans="6:8" x14ac:dyDescent="0.3">
      <c r="F466" s="50">
        <v>465</v>
      </c>
      <c r="G466" s="55" t="s">
        <v>1149</v>
      </c>
      <c r="H466" s="50" t="s">
        <v>1150</v>
      </c>
    </row>
    <row r="467" spans="6:8" x14ac:dyDescent="0.3">
      <c r="F467" s="51">
        <v>466</v>
      </c>
      <c r="G467" s="56" t="s">
        <v>1151</v>
      </c>
      <c r="H467" s="51" t="s">
        <v>1152</v>
      </c>
    </row>
    <row r="468" spans="6:8" x14ac:dyDescent="0.3">
      <c r="F468" s="50">
        <v>467</v>
      </c>
      <c r="G468" s="55" t="s">
        <v>1153</v>
      </c>
      <c r="H468" s="50" t="s">
        <v>1154</v>
      </c>
    </row>
    <row r="469" spans="6:8" x14ac:dyDescent="0.3">
      <c r="F469" s="51">
        <v>468</v>
      </c>
      <c r="G469" s="56" t="s">
        <v>1155</v>
      </c>
      <c r="H469" s="51" t="s">
        <v>1156</v>
      </c>
    </row>
    <row r="470" spans="6:8" x14ac:dyDescent="0.3">
      <c r="F470" s="50">
        <v>469</v>
      </c>
      <c r="G470" s="55" t="s">
        <v>1157</v>
      </c>
      <c r="H470" s="50" t="s">
        <v>1158</v>
      </c>
    </row>
    <row r="471" spans="6:8" x14ac:dyDescent="0.3">
      <c r="F471" s="51">
        <v>470</v>
      </c>
      <c r="G471" s="56" t="s">
        <v>1159</v>
      </c>
      <c r="H471" s="51" t="s">
        <v>1160</v>
      </c>
    </row>
    <row r="472" spans="6:8" x14ac:dyDescent="0.3">
      <c r="F472" s="50">
        <v>471</v>
      </c>
      <c r="G472" s="55" t="s">
        <v>1161</v>
      </c>
      <c r="H472" s="50" t="s">
        <v>1162</v>
      </c>
    </row>
    <row r="473" spans="6:8" x14ac:dyDescent="0.3">
      <c r="F473" s="51">
        <v>472</v>
      </c>
      <c r="G473" s="56" t="s">
        <v>1163</v>
      </c>
      <c r="H473" s="51" t="s">
        <v>1164</v>
      </c>
    </row>
    <row r="474" spans="6:8" x14ac:dyDescent="0.3">
      <c r="F474" s="50">
        <v>473</v>
      </c>
      <c r="G474" s="55" t="s">
        <v>1165</v>
      </c>
      <c r="H474" s="50" t="s">
        <v>1166</v>
      </c>
    </row>
    <row r="475" spans="6:8" x14ac:dyDescent="0.3">
      <c r="F475" s="51">
        <v>474</v>
      </c>
      <c r="G475" s="56" t="s">
        <v>1167</v>
      </c>
      <c r="H475" s="51" t="s">
        <v>1168</v>
      </c>
    </row>
    <row r="476" spans="6:8" x14ac:dyDescent="0.3">
      <c r="F476" s="50">
        <v>475</v>
      </c>
      <c r="G476" s="55" t="s">
        <v>1169</v>
      </c>
      <c r="H476" s="50" t="s">
        <v>1170</v>
      </c>
    </row>
    <row r="477" spans="6:8" x14ac:dyDescent="0.3">
      <c r="F477" s="51">
        <v>476</v>
      </c>
      <c r="G477" s="56" t="s">
        <v>1171</v>
      </c>
      <c r="H477" s="51" t="s">
        <v>1172</v>
      </c>
    </row>
    <row r="478" spans="6:8" x14ac:dyDescent="0.3">
      <c r="F478" s="50">
        <v>477</v>
      </c>
      <c r="G478" s="55" t="s">
        <v>1173</v>
      </c>
      <c r="H478" s="50" t="s">
        <v>1174</v>
      </c>
    </row>
    <row r="479" spans="6:8" x14ac:dyDescent="0.3">
      <c r="F479" s="51">
        <v>478</v>
      </c>
      <c r="G479" s="56" t="s">
        <v>1175</v>
      </c>
      <c r="H479" s="51" t="s">
        <v>1176</v>
      </c>
    </row>
    <row r="480" spans="6:8" x14ac:dyDescent="0.3">
      <c r="F480" s="50">
        <v>479</v>
      </c>
      <c r="G480" s="55" t="s">
        <v>1177</v>
      </c>
      <c r="H480" s="50" t="s">
        <v>1178</v>
      </c>
    </row>
    <row r="481" spans="6:8" x14ac:dyDescent="0.3">
      <c r="F481" s="51">
        <v>480</v>
      </c>
      <c r="G481" s="56" t="s">
        <v>1179</v>
      </c>
      <c r="H481" s="51" t="s">
        <v>1180</v>
      </c>
    </row>
    <row r="482" spans="6:8" x14ac:dyDescent="0.3">
      <c r="F482" s="50">
        <v>481</v>
      </c>
      <c r="G482" s="55" t="s">
        <v>1181</v>
      </c>
      <c r="H482" s="50" t="s">
        <v>1182</v>
      </c>
    </row>
    <row r="483" spans="6:8" x14ac:dyDescent="0.3">
      <c r="F483" s="51">
        <v>482</v>
      </c>
      <c r="G483" s="56" t="s">
        <v>1183</v>
      </c>
      <c r="H483" s="51" t="s">
        <v>1184</v>
      </c>
    </row>
    <row r="484" spans="6:8" x14ac:dyDescent="0.3">
      <c r="F484" s="50">
        <v>483</v>
      </c>
      <c r="G484" s="55" t="s">
        <v>1185</v>
      </c>
      <c r="H484" s="50" t="s">
        <v>1186</v>
      </c>
    </row>
    <row r="485" spans="6:8" x14ac:dyDescent="0.3">
      <c r="F485" s="51">
        <v>484</v>
      </c>
      <c r="G485" s="56" t="s">
        <v>1187</v>
      </c>
      <c r="H485" s="51" t="s">
        <v>1188</v>
      </c>
    </row>
    <row r="486" spans="6:8" x14ac:dyDescent="0.3">
      <c r="F486" s="50">
        <v>485</v>
      </c>
      <c r="G486" s="55" t="s">
        <v>1189</v>
      </c>
      <c r="H486" s="50" t="s">
        <v>1190</v>
      </c>
    </row>
    <row r="487" spans="6:8" x14ac:dyDescent="0.3">
      <c r="F487" s="51">
        <v>486</v>
      </c>
      <c r="G487" s="56" t="s">
        <v>1191</v>
      </c>
      <c r="H487" s="51" t="s">
        <v>1192</v>
      </c>
    </row>
    <row r="488" spans="6:8" x14ac:dyDescent="0.3">
      <c r="F488" s="50">
        <v>487</v>
      </c>
      <c r="G488" s="55" t="s">
        <v>1193</v>
      </c>
      <c r="H488" s="50" t="s">
        <v>1194</v>
      </c>
    </row>
    <row r="489" spans="6:8" x14ac:dyDescent="0.3">
      <c r="F489" s="51">
        <v>488</v>
      </c>
      <c r="G489" s="56" t="s">
        <v>1195</v>
      </c>
      <c r="H489" s="51" t="s">
        <v>1196</v>
      </c>
    </row>
    <row r="490" spans="6:8" x14ac:dyDescent="0.3">
      <c r="F490" s="50">
        <v>489</v>
      </c>
      <c r="G490" s="55" t="s">
        <v>1197</v>
      </c>
      <c r="H490" s="50" t="s">
        <v>1198</v>
      </c>
    </row>
    <row r="491" spans="6:8" x14ac:dyDescent="0.3">
      <c r="F491" s="51">
        <v>490</v>
      </c>
      <c r="G491" s="56" t="s">
        <v>1199</v>
      </c>
      <c r="H491" s="51" t="s">
        <v>1200</v>
      </c>
    </row>
    <row r="492" spans="6:8" x14ac:dyDescent="0.3">
      <c r="F492" s="50">
        <v>491</v>
      </c>
      <c r="G492" s="55" t="s">
        <v>1201</v>
      </c>
      <c r="H492" s="50" t="s">
        <v>1202</v>
      </c>
    </row>
    <row r="493" spans="6:8" x14ac:dyDescent="0.3">
      <c r="F493" s="51">
        <v>492</v>
      </c>
      <c r="G493" s="56" t="s">
        <v>1203</v>
      </c>
      <c r="H493" s="51" t="s">
        <v>1204</v>
      </c>
    </row>
    <row r="494" spans="6:8" x14ac:dyDescent="0.3">
      <c r="F494" s="50">
        <v>493</v>
      </c>
      <c r="G494" s="55" t="s">
        <v>1205</v>
      </c>
      <c r="H494" s="50" t="s">
        <v>1206</v>
      </c>
    </row>
    <row r="495" spans="6:8" x14ac:dyDescent="0.3">
      <c r="F495" s="51">
        <v>494</v>
      </c>
      <c r="G495" s="56" t="s">
        <v>1207</v>
      </c>
      <c r="H495" s="51" t="s">
        <v>1208</v>
      </c>
    </row>
    <row r="496" spans="6:8" x14ac:dyDescent="0.3">
      <c r="F496" s="50">
        <v>495</v>
      </c>
      <c r="G496" s="55" t="s">
        <v>1209</v>
      </c>
      <c r="H496" s="50" t="s">
        <v>1210</v>
      </c>
    </row>
    <row r="497" spans="6:8" x14ac:dyDescent="0.3">
      <c r="F497" s="51">
        <v>496</v>
      </c>
      <c r="G497" s="56" t="s">
        <v>1211</v>
      </c>
      <c r="H497" s="51" t="s">
        <v>1212</v>
      </c>
    </row>
    <row r="498" spans="6:8" x14ac:dyDescent="0.3">
      <c r="F498" s="50">
        <v>497</v>
      </c>
      <c r="G498" s="55" t="s">
        <v>1213</v>
      </c>
      <c r="H498" s="50" t="s">
        <v>1214</v>
      </c>
    </row>
    <row r="499" spans="6:8" x14ac:dyDescent="0.3">
      <c r="F499" s="51">
        <v>498</v>
      </c>
      <c r="G499" s="56" t="s">
        <v>1215</v>
      </c>
      <c r="H499" s="51" t="s">
        <v>1216</v>
      </c>
    </row>
    <row r="500" spans="6:8" x14ac:dyDescent="0.3">
      <c r="F500" s="50">
        <v>499</v>
      </c>
      <c r="G500" s="55" t="s">
        <v>1217</v>
      </c>
      <c r="H500" s="50" t="s">
        <v>1218</v>
      </c>
    </row>
    <row r="501" spans="6:8" x14ac:dyDescent="0.3">
      <c r="F501" s="51">
        <v>500</v>
      </c>
      <c r="G501" s="56" t="s">
        <v>1219</v>
      </c>
      <c r="H501" s="51" t="s">
        <v>1220</v>
      </c>
    </row>
    <row r="502" spans="6:8" x14ac:dyDescent="0.3">
      <c r="F502" s="50">
        <v>501</v>
      </c>
      <c r="G502" s="55" t="s">
        <v>1221</v>
      </c>
      <c r="H502" s="50" t="s">
        <v>1222</v>
      </c>
    </row>
    <row r="503" spans="6:8" x14ac:dyDescent="0.3">
      <c r="F503" s="51">
        <v>502</v>
      </c>
      <c r="G503" s="56" t="s">
        <v>1223</v>
      </c>
      <c r="H503" s="51" t="s">
        <v>1224</v>
      </c>
    </row>
    <row r="504" spans="6:8" x14ac:dyDescent="0.3">
      <c r="F504" s="50">
        <v>503</v>
      </c>
      <c r="G504" s="55" t="s">
        <v>1225</v>
      </c>
      <c r="H504" s="50" t="s">
        <v>1226</v>
      </c>
    </row>
    <row r="505" spans="6:8" x14ac:dyDescent="0.3">
      <c r="F505" s="51">
        <v>504</v>
      </c>
      <c r="G505" s="56" t="s">
        <v>1227</v>
      </c>
      <c r="H505" s="51" t="s">
        <v>1228</v>
      </c>
    </row>
    <row r="506" spans="6:8" x14ac:dyDescent="0.3">
      <c r="F506" s="50">
        <v>505</v>
      </c>
      <c r="G506" s="55" t="s">
        <v>1229</v>
      </c>
      <c r="H506" s="50" t="s">
        <v>1230</v>
      </c>
    </row>
    <row r="507" spans="6:8" x14ac:dyDescent="0.3">
      <c r="F507" s="51">
        <v>506</v>
      </c>
      <c r="G507" s="56" t="s">
        <v>1231</v>
      </c>
      <c r="H507" s="51" t="s">
        <v>1232</v>
      </c>
    </row>
    <row r="508" spans="6:8" x14ac:dyDescent="0.3">
      <c r="F508" s="50">
        <v>507</v>
      </c>
      <c r="G508" s="55" t="s">
        <v>1233</v>
      </c>
      <c r="H508" s="50" t="s">
        <v>1234</v>
      </c>
    </row>
    <row r="509" spans="6:8" x14ac:dyDescent="0.3">
      <c r="F509" s="51">
        <v>508</v>
      </c>
      <c r="G509" s="56" t="s">
        <v>1235</v>
      </c>
      <c r="H509" s="51" t="s">
        <v>1236</v>
      </c>
    </row>
    <row r="510" spans="6:8" x14ac:dyDescent="0.3">
      <c r="F510" s="50">
        <v>509</v>
      </c>
      <c r="G510" s="55" t="s">
        <v>1237</v>
      </c>
      <c r="H510" s="50" t="s">
        <v>1238</v>
      </c>
    </row>
    <row r="511" spans="6:8" x14ac:dyDescent="0.3">
      <c r="F511" s="51">
        <v>510</v>
      </c>
      <c r="G511" s="56" t="s">
        <v>1239</v>
      </c>
      <c r="H511" s="51" t="s">
        <v>1240</v>
      </c>
    </row>
    <row r="512" spans="6:8" x14ac:dyDescent="0.3">
      <c r="F512" s="50">
        <v>511</v>
      </c>
      <c r="G512" s="55" t="s">
        <v>1241</v>
      </c>
      <c r="H512" s="50" t="s">
        <v>1242</v>
      </c>
    </row>
    <row r="513" spans="6:8" x14ac:dyDescent="0.3">
      <c r="F513" s="51">
        <v>512</v>
      </c>
      <c r="G513" s="56" t="s">
        <v>1243</v>
      </c>
      <c r="H513" s="51" t="s">
        <v>1244</v>
      </c>
    </row>
    <row r="514" spans="6:8" x14ac:dyDescent="0.3">
      <c r="F514" s="50">
        <v>513</v>
      </c>
      <c r="G514" s="55" t="s">
        <v>1245</v>
      </c>
      <c r="H514" s="50" t="s">
        <v>1246</v>
      </c>
    </row>
    <row r="515" spans="6:8" x14ac:dyDescent="0.3">
      <c r="F515" s="51">
        <v>514</v>
      </c>
      <c r="G515" s="56" t="s">
        <v>1247</v>
      </c>
      <c r="H515" s="51" t="s">
        <v>1248</v>
      </c>
    </row>
    <row r="516" spans="6:8" x14ac:dyDescent="0.3">
      <c r="F516" s="50">
        <v>515</v>
      </c>
      <c r="G516" s="55" t="s">
        <v>1249</v>
      </c>
      <c r="H516" s="50" t="s">
        <v>1250</v>
      </c>
    </row>
    <row r="517" spans="6:8" x14ac:dyDescent="0.3">
      <c r="F517" s="51">
        <v>516</v>
      </c>
      <c r="G517" s="56" t="s">
        <v>1251</v>
      </c>
      <c r="H517" s="51" t="s">
        <v>1252</v>
      </c>
    </row>
    <row r="518" spans="6:8" x14ac:dyDescent="0.3">
      <c r="F518" s="50">
        <v>517</v>
      </c>
      <c r="G518" s="55" t="s">
        <v>1253</v>
      </c>
      <c r="H518" s="50" t="s">
        <v>1254</v>
      </c>
    </row>
    <row r="519" spans="6:8" x14ac:dyDescent="0.3">
      <c r="F519" s="51">
        <v>518</v>
      </c>
      <c r="G519" s="56" t="s">
        <v>1255</v>
      </c>
      <c r="H519" s="51" t="s">
        <v>1256</v>
      </c>
    </row>
    <row r="520" spans="6:8" x14ac:dyDescent="0.3">
      <c r="F520" s="50">
        <v>519</v>
      </c>
      <c r="G520" s="55" t="s">
        <v>1257</v>
      </c>
      <c r="H520" s="50" t="s">
        <v>1258</v>
      </c>
    </row>
    <row r="521" spans="6:8" x14ac:dyDescent="0.3">
      <c r="F521" s="51">
        <v>520</v>
      </c>
      <c r="G521" s="56" t="s">
        <v>1259</v>
      </c>
      <c r="H521" s="51" t="s">
        <v>1260</v>
      </c>
    </row>
    <row r="522" spans="6:8" x14ac:dyDescent="0.3">
      <c r="F522" s="50">
        <v>521</v>
      </c>
      <c r="G522" s="55" t="s">
        <v>1261</v>
      </c>
      <c r="H522" s="50" t="s">
        <v>1262</v>
      </c>
    </row>
    <row r="523" spans="6:8" x14ac:dyDescent="0.3">
      <c r="F523" s="51">
        <v>522</v>
      </c>
      <c r="G523" s="56" t="s">
        <v>1263</v>
      </c>
      <c r="H523" s="51" t="s">
        <v>1264</v>
      </c>
    </row>
    <row r="524" spans="6:8" x14ac:dyDescent="0.3">
      <c r="F524" s="50">
        <v>523</v>
      </c>
      <c r="G524" s="55" t="s">
        <v>1265</v>
      </c>
      <c r="H524" s="50" t="s">
        <v>1266</v>
      </c>
    </row>
    <row r="525" spans="6:8" x14ac:dyDescent="0.3">
      <c r="F525" s="51">
        <v>524</v>
      </c>
      <c r="G525" s="56" t="s">
        <v>1267</v>
      </c>
      <c r="H525" s="51" t="s">
        <v>1268</v>
      </c>
    </row>
    <row r="526" spans="6:8" x14ac:dyDescent="0.3">
      <c r="F526" s="50">
        <v>525</v>
      </c>
      <c r="G526" s="55" t="s">
        <v>1269</v>
      </c>
      <c r="H526" s="50" t="s">
        <v>1270</v>
      </c>
    </row>
    <row r="527" spans="6:8" x14ac:dyDescent="0.3">
      <c r="F527" s="51">
        <v>526</v>
      </c>
      <c r="G527" s="56" t="s">
        <v>1271</v>
      </c>
      <c r="H527" s="51" t="s">
        <v>1272</v>
      </c>
    </row>
    <row r="528" spans="6:8" x14ac:dyDescent="0.3">
      <c r="F528" s="50">
        <v>527</v>
      </c>
      <c r="G528" s="55" t="s">
        <v>1273</v>
      </c>
      <c r="H528" s="50" t="s">
        <v>1274</v>
      </c>
    </row>
    <row r="529" spans="6:8" x14ac:dyDescent="0.3">
      <c r="F529" s="51">
        <v>528</v>
      </c>
      <c r="G529" s="56" t="s">
        <v>1275</v>
      </c>
      <c r="H529" s="51" t="s">
        <v>1276</v>
      </c>
    </row>
    <row r="530" spans="6:8" x14ac:dyDescent="0.3">
      <c r="F530" s="50">
        <v>529</v>
      </c>
      <c r="G530" s="55" t="s">
        <v>1277</v>
      </c>
      <c r="H530" s="50" t="s">
        <v>1278</v>
      </c>
    </row>
    <row r="531" spans="6:8" x14ac:dyDescent="0.3">
      <c r="F531" s="51">
        <v>530</v>
      </c>
      <c r="G531" s="56" t="s">
        <v>1279</v>
      </c>
      <c r="H531" s="51" t="s">
        <v>1280</v>
      </c>
    </row>
    <row r="532" spans="6:8" x14ac:dyDescent="0.3">
      <c r="F532" s="50">
        <v>531</v>
      </c>
      <c r="G532" s="55" t="s">
        <v>1281</v>
      </c>
      <c r="H532" s="50" t="s">
        <v>1282</v>
      </c>
    </row>
    <row r="533" spans="6:8" x14ac:dyDescent="0.3">
      <c r="F533" s="51">
        <v>532</v>
      </c>
      <c r="G533" s="56" t="s">
        <v>1283</v>
      </c>
      <c r="H533" s="51" t="s">
        <v>1284</v>
      </c>
    </row>
    <row r="534" spans="6:8" x14ac:dyDescent="0.3">
      <c r="F534" s="50">
        <v>533</v>
      </c>
      <c r="G534" s="55" t="s">
        <v>1285</v>
      </c>
      <c r="H534" s="50" t="s">
        <v>1286</v>
      </c>
    </row>
    <row r="535" spans="6:8" x14ac:dyDescent="0.3">
      <c r="F535" s="51">
        <v>534</v>
      </c>
      <c r="G535" s="56" t="s">
        <v>1287</v>
      </c>
      <c r="H535" s="51" t="s">
        <v>1288</v>
      </c>
    </row>
    <row r="536" spans="6:8" x14ac:dyDescent="0.3">
      <c r="F536" s="50">
        <v>535</v>
      </c>
      <c r="G536" s="55" t="s">
        <v>1289</v>
      </c>
      <c r="H536" s="50" t="s">
        <v>1290</v>
      </c>
    </row>
    <row r="537" spans="6:8" x14ac:dyDescent="0.3">
      <c r="F537" s="51">
        <v>536</v>
      </c>
      <c r="G537" s="56" t="s">
        <v>1291</v>
      </c>
      <c r="H537" s="51" t="s">
        <v>1292</v>
      </c>
    </row>
    <row r="538" spans="6:8" x14ac:dyDescent="0.3">
      <c r="F538" s="50">
        <v>537</v>
      </c>
      <c r="G538" s="55" t="s">
        <v>1293</v>
      </c>
      <c r="H538" s="50" t="s">
        <v>1294</v>
      </c>
    </row>
    <row r="539" spans="6:8" x14ac:dyDescent="0.3">
      <c r="F539" s="51">
        <v>538</v>
      </c>
      <c r="G539" s="56" t="s">
        <v>1295</v>
      </c>
      <c r="H539" s="51" t="s">
        <v>1296</v>
      </c>
    </row>
    <row r="540" spans="6:8" x14ac:dyDescent="0.3">
      <c r="F540" s="50">
        <v>539</v>
      </c>
      <c r="G540" s="55" t="s">
        <v>1297</v>
      </c>
      <c r="H540" s="50" t="s">
        <v>1298</v>
      </c>
    </row>
    <row r="541" spans="6:8" x14ac:dyDescent="0.3">
      <c r="F541" s="51">
        <v>540</v>
      </c>
      <c r="G541" s="56" t="s">
        <v>1299</v>
      </c>
      <c r="H541" s="51" t="s">
        <v>1300</v>
      </c>
    </row>
    <row r="542" spans="6:8" x14ac:dyDescent="0.3">
      <c r="F542" s="50">
        <v>541</v>
      </c>
      <c r="G542" s="55" t="s">
        <v>1301</v>
      </c>
      <c r="H542" s="50" t="s">
        <v>1302</v>
      </c>
    </row>
    <row r="543" spans="6:8" x14ac:dyDescent="0.3">
      <c r="F543" s="51">
        <v>542</v>
      </c>
      <c r="G543" s="56" t="s">
        <v>1303</v>
      </c>
      <c r="H543" s="51" t="s">
        <v>1304</v>
      </c>
    </row>
    <row r="544" spans="6:8" x14ac:dyDescent="0.3">
      <c r="F544" s="50">
        <v>543</v>
      </c>
      <c r="G544" s="55" t="s">
        <v>1305</v>
      </c>
      <c r="H544" s="50" t="s">
        <v>1306</v>
      </c>
    </row>
    <row r="545" spans="6:8" x14ac:dyDescent="0.3">
      <c r="F545" s="51">
        <v>544</v>
      </c>
      <c r="G545" s="56" t="s">
        <v>1307</v>
      </c>
      <c r="H545" s="51" t="s">
        <v>1308</v>
      </c>
    </row>
    <row r="546" spans="6:8" x14ac:dyDescent="0.3">
      <c r="F546" s="50">
        <v>545</v>
      </c>
      <c r="G546" s="55" t="s">
        <v>1309</v>
      </c>
      <c r="H546" s="50" t="s">
        <v>1310</v>
      </c>
    </row>
    <row r="547" spans="6:8" x14ac:dyDescent="0.3">
      <c r="F547" s="51">
        <v>546</v>
      </c>
      <c r="G547" s="56" t="s">
        <v>1311</v>
      </c>
      <c r="H547" s="51" t="s">
        <v>1312</v>
      </c>
    </row>
    <row r="548" spans="6:8" x14ac:dyDescent="0.3">
      <c r="F548" s="50">
        <v>547</v>
      </c>
      <c r="G548" s="55" t="s">
        <v>1313</v>
      </c>
      <c r="H548" s="50" t="s">
        <v>1314</v>
      </c>
    </row>
    <row r="549" spans="6:8" x14ac:dyDescent="0.3">
      <c r="F549" s="51">
        <v>548</v>
      </c>
      <c r="G549" s="56" t="s">
        <v>1315</v>
      </c>
      <c r="H549" s="51" t="s">
        <v>1316</v>
      </c>
    </row>
    <row r="550" spans="6:8" x14ac:dyDescent="0.3">
      <c r="F550" s="50">
        <v>549</v>
      </c>
      <c r="G550" s="55" t="s">
        <v>1317</v>
      </c>
      <c r="H550" s="50" t="s">
        <v>1318</v>
      </c>
    </row>
    <row r="551" spans="6:8" x14ac:dyDescent="0.3">
      <c r="F551" s="51">
        <v>550</v>
      </c>
      <c r="G551" s="56" t="s">
        <v>1319</v>
      </c>
      <c r="H551" s="51" t="s">
        <v>1320</v>
      </c>
    </row>
    <row r="552" spans="6:8" x14ac:dyDescent="0.3">
      <c r="F552" s="50">
        <v>551</v>
      </c>
      <c r="G552" s="55" t="s">
        <v>1321</v>
      </c>
      <c r="H552" s="50" t="s">
        <v>1322</v>
      </c>
    </row>
    <row r="553" spans="6:8" x14ac:dyDescent="0.3">
      <c r="F553" s="51">
        <v>552</v>
      </c>
      <c r="G553" s="56" t="s">
        <v>1323</v>
      </c>
      <c r="H553" s="51" t="s">
        <v>1324</v>
      </c>
    </row>
    <row r="554" spans="6:8" x14ac:dyDescent="0.3">
      <c r="F554" s="50">
        <v>553</v>
      </c>
      <c r="G554" s="55" t="s">
        <v>1325</v>
      </c>
      <c r="H554" s="50" t="s">
        <v>1326</v>
      </c>
    </row>
    <row r="555" spans="6:8" x14ac:dyDescent="0.3">
      <c r="F555" s="51">
        <v>554</v>
      </c>
      <c r="G555" s="56" t="s">
        <v>1327</v>
      </c>
      <c r="H555" s="51" t="s">
        <v>1328</v>
      </c>
    </row>
    <row r="556" spans="6:8" x14ac:dyDescent="0.3">
      <c r="F556" s="50">
        <v>555</v>
      </c>
      <c r="G556" s="55" t="s">
        <v>1329</v>
      </c>
      <c r="H556" s="50" t="s">
        <v>1330</v>
      </c>
    </row>
    <row r="557" spans="6:8" x14ac:dyDescent="0.3">
      <c r="F557" s="51">
        <v>556</v>
      </c>
      <c r="G557" s="56" t="s">
        <v>1331</v>
      </c>
      <c r="H557" s="51" t="s">
        <v>1332</v>
      </c>
    </row>
    <row r="558" spans="6:8" x14ac:dyDescent="0.3">
      <c r="F558" s="50">
        <v>557</v>
      </c>
      <c r="G558" s="55" t="s">
        <v>1333</v>
      </c>
      <c r="H558" s="50" t="s">
        <v>1334</v>
      </c>
    </row>
    <row r="559" spans="6:8" x14ac:dyDescent="0.3">
      <c r="F559" s="51">
        <v>558</v>
      </c>
      <c r="G559" s="56" t="s">
        <v>1335</v>
      </c>
      <c r="H559" s="51" t="s">
        <v>1336</v>
      </c>
    </row>
    <row r="560" spans="6:8" x14ac:dyDescent="0.3">
      <c r="F560" s="50">
        <v>559</v>
      </c>
      <c r="G560" s="55" t="s">
        <v>1337</v>
      </c>
      <c r="H560" s="50" t="s">
        <v>1338</v>
      </c>
    </row>
    <row r="561" spans="6:8" x14ac:dyDescent="0.3">
      <c r="F561" s="51">
        <v>560</v>
      </c>
      <c r="G561" s="56" t="s">
        <v>1339</v>
      </c>
      <c r="H561" s="51" t="s">
        <v>1340</v>
      </c>
    </row>
    <row r="562" spans="6:8" x14ac:dyDescent="0.3">
      <c r="F562" s="50">
        <v>561</v>
      </c>
      <c r="G562" s="55" t="s">
        <v>1341</v>
      </c>
      <c r="H562" s="50" t="s">
        <v>1342</v>
      </c>
    </row>
    <row r="563" spans="6:8" x14ac:dyDescent="0.3">
      <c r="F563" s="51">
        <v>562</v>
      </c>
      <c r="G563" s="56" t="s">
        <v>1343</v>
      </c>
      <c r="H563" s="51" t="s">
        <v>1344</v>
      </c>
    </row>
    <row r="564" spans="6:8" x14ac:dyDescent="0.3">
      <c r="F564" s="50">
        <v>563</v>
      </c>
      <c r="G564" s="55" t="s">
        <v>1345</v>
      </c>
      <c r="H564" s="50" t="s">
        <v>1346</v>
      </c>
    </row>
    <row r="565" spans="6:8" x14ac:dyDescent="0.3">
      <c r="F565" s="51">
        <v>564</v>
      </c>
      <c r="G565" s="56" t="s">
        <v>1347</v>
      </c>
      <c r="H565" s="51" t="s">
        <v>1348</v>
      </c>
    </row>
    <row r="566" spans="6:8" x14ac:dyDescent="0.3">
      <c r="F566" s="50">
        <v>565</v>
      </c>
      <c r="G566" s="55" t="s">
        <v>1349</v>
      </c>
      <c r="H566" s="50" t="s">
        <v>1350</v>
      </c>
    </row>
    <row r="567" spans="6:8" x14ac:dyDescent="0.3">
      <c r="F567" s="51">
        <v>566</v>
      </c>
      <c r="G567" s="56" t="s">
        <v>1351</v>
      </c>
      <c r="H567" s="51" t="s">
        <v>1352</v>
      </c>
    </row>
    <row r="568" spans="6:8" x14ac:dyDescent="0.3">
      <c r="F568" s="50">
        <v>567</v>
      </c>
      <c r="G568" s="55" t="s">
        <v>1353</v>
      </c>
      <c r="H568" s="50" t="s">
        <v>1354</v>
      </c>
    </row>
    <row r="569" spans="6:8" x14ac:dyDescent="0.3">
      <c r="F569" s="51">
        <v>568</v>
      </c>
      <c r="G569" s="56" t="s">
        <v>1355</v>
      </c>
      <c r="H569" s="51" t="s">
        <v>1356</v>
      </c>
    </row>
    <row r="570" spans="6:8" x14ac:dyDescent="0.3">
      <c r="F570" s="50">
        <v>569</v>
      </c>
      <c r="G570" s="55" t="s">
        <v>1357</v>
      </c>
      <c r="H570" s="50" t="s">
        <v>1358</v>
      </c>
    </row>
    <row r="571" spans="6:8" x14ac:dyDescent="0.3">
      <c r="F571" s="51">
        <v>570</v>
      </c>
      <c r="G571" s="56" t="s">
        <v>1359</v>
      </c>
      <c r="H571" s="51" t="s">
        <v>1360</v>
      </c>
    </row>
    <row r="572" spans="6:8" x14ac:dyDescent="0.3">
      <c r="F572" s="50">
        <v>571</v>
      </c>
      <c r="G572" s="55" t="s">
        <v>1361</v>
      </c>
      <c r="H572" s="50" t="s">
        <v>1362</v>
      </c>
    </row>
    <row r="573" spans="6:8" x14ac:dyDescent="0.3">
      <c r="F573" s="51">
        <v>572</v>
      </c>
      <c r="G573" s="56" t="s">
        <v>1363</v>
      </c>
      <c r="H573" s="51" t="s">
        <v>1364</v>
      </c>
    </row>
    <row r="574" spans="6:8" x14ac:dyDescent="0.3">
      <c r="F574" s="50">
        <v>573</v>
      </c>
      <c r="G574" s="55" t="s">
        <v>1365</v>
      </c>
      <c r="H574" s="50" t="s">
        <v>1366</v>
      </c>
    </row>
    <row r="575" spans="6:8" x14ac:dyDescent="0.3">
      <c r="F575" s="51">
        <v>574</v>
      </c>
      <c r="G575" s="56" t="s">
        <v>1367</v>
      </c>
      <c r="H575" s="51" t="s">
        <v>1368</v>
      </c>
    </row>
    <row r="576" spans="6:8" x14ac:dyDescent="0.3">
      <c r="F576" s="50">
        <v>575</v>
      </c>
      <c r="G576" s="55" t="s">
        <v>1369</v>
      </c>
      <c r="H576" s="50" t="s">
        <v>1370</v>
      </c>
    </row>
    <row r="577" spans="6:8" x14ac:dyDescent="0.3">
      <c r="F577" s="51">
        <v>576</v>
      </c>
      <c r="G577" s="56" t="s">
        <v>1371</v>
      </c>
      <c r="H577" s="51" t="s">
        <v>1372</v>
      </c>
    </row>
    <row r="578" spans="6:8" x14ac:dyDescent="0.3">
      <c r="F578" s="50">
        <v>577</v>
      </c>
      <c r="G578" s="55" t="s">
        <v>1373</v>
      </c>
      <c r="H578" s="50" t="s">
        <v>1374</v>
      </c>
    </row>
    <row r="579" spans="6:8" x14ac:dyDescent="0.3">
      <c r="F579" s="51">
        <v>578</v>
      </c>
      <c r="G579" s="56" t="s">
        <v>1375</v>
      </c>
      <c r="H579" s="51" t="s">
        <v>1376</v>
      </c>
    </row>
    <row r="580" spans="6:8" x14ac:dyDescent="0.3">
      <c r="F580" s="50">
        <v>579</v>
      </c>
      <c r="G580" s="55" t="s">
        <v>1377</v>
      </c>
      <c r="H580" s="50" t="s">
        <v>1378</v>
      </c>
    </row>
    <row r="581" spans="6:8" x14ac:dyDescent="0.3">
      <c r="F581" s="51">
        <v>580</v>
      </c>
      <c r="G581" s="56" t="s">
        <v>1379</v>
      </c>
      <c r="H581" s="51" t="s">
        <v>1380</v>
      </c>
    </row>
    <row r="582" spans="6:8" x14ac:dyDescent="0.3">
      <c r="F582" s="50">
        <v>581</v>
      </c>
      <c r="G582" s="55" t="s">
        <v>1381</v>
      </c>
      <c r="H582" s="50" t="s">
        <v>1382</v>
      </c>
    </row>
    <row r="583" spans="6:8" x14ac:dyDescent="0.3">
      <c r="F583" s="51">
        <v>582</v>
      </c>
      <c r="G583" s="56" t="s">
        <v>1383</v>
      </c>
      <c r="H583" s="51" t="s">
        <v>1384</v>
      </c>
    </row>
    <row r="584" spans="6:8" x14ac:dyDescent="0.3">
      <c r="F584" s="50">
        <v>583</v>
      </c>
      <c r="G584" s="55" t="s">
        <v>1385</v>
      </c>
      <c r="H584" s="50" t="s">
        <v>1386</v>
      </c>
    </row>
    <row r="585" spans="6:8" x14ac:dyDescent="0.3">
      <c r="F585" s="51">
        <v>584</v>
      </c>
      <c r="G585" s="56" t="s">
        <v>1387</v>
      </c>
      <c r="H585" s="51" t="s">
        <v>1388</v>
      </c>
    </row>
    <row r="586" spans="6:8" x14ac:dyDescent="0.3">
      <c r="F586" s="50">
        <v>585</v>
      </c>
      <c r="G586" s="55" t="s">
        <v>1389</v>
      </c>
      <c r="H586" s="50" t="s">
        <v>1390</v>
      </c>
    </row>
    <row r="587" spans="6:8" x14ac:dyDescent="0.3">
      <c r="F587" s="51">
        <v>586</v>
      </c>
      <c r="G587" s="56" t="s">
        <v>1391</v>
      </c>
      <c r="H587" s="51" t="s">
        <v>1392</v>
      </c>
    </row>
    <row r="588" spans="6:8" x14ac:dyDescent="0.3">
      <c r="F588" s="50">
        <v>587</v>
      </c>
      <c r="G588" s="55" t="s">
        <v>1393</v>
      </c>
      <c r="H588" s="50" t="s">
        <v>1394</v>
      </c>
    </row>
    <row r="589" spans="6:8" x14ac:dyDescent="0.3">
      <c r="F589" s="51">
        <v>588</v>
      </c>
      <c r="G589" s="56" t="s">
        <v>1395</v>
      </c>
      <c r="H589" s="51" t="s">
        <v>1396</v>
      </c>
    </row>
    <row r="590" spans="6:8" x14ac:dyDescent="0.3">
      <c r="F590" s="50">
        <v>589</v>
      </c>
      <c r="G590" s="55" t="s">
        <v>1397</v>
      </c>
      <c r="H590" s="50" t="s">
        <v>1398</v>
      </c>
    </row>
    <row r="591" spans="6:8" x14ac:dyDescent="0.3">
      <c r="F591" s="51">
        <v>590</v>
      </c>
      <c r="G591" s="56" t="s">
        <v>1399</v>
      </c>
      <c r="H591" s="51" t="s">
        <v>1400</v>
      </c>
    </row>
    <row r="592" spans="6:8" x14ac:dyDescent="0.3">
      <c r="F592" s="50">
        <v>591</v>
      </c>
      <c r="G592" s="55" t="s">
        <v>1401</v>
      </c>
      <c r="H592" s="50" t="s">
        <v>1402</v>
      </c>
    </row>
    <row r="593" spans="6:8" x14ac:dyDescent="0.3">
      <c r="F593" s="51">
        <v>592</v>
      </c>
      <c r="G593" s="56" t="s">
        <v>1403</v>
      </c>
      <c r="H593" s="51" t="s">
        <v>1404</v>
      </c>
    </row>
    <row r="594" spans="6:8" x14ac:dyDescent="0.3">
      <c r="F594" s="50">
        <v>593</v>
      </c>
      <c r="G594" s="55" t="s">
        <v>1405</v>
      </c>
      <c r="H594" s="50" t="s">
        <v>1406</v>
      </c>
    </row>
    <row r="595" spans="6:8" x14ac:dyDescent="0.3">
      <c r="F595" s="51">
        <v>594</v>
      </c>
      <c r="G595" s="56" t="s">
        <v>1407</v>
      </c>
      <c r="H595" s="51" t="s">
        <v>1408</v>
      </c>
    </row>
    <row r="596" spans="6:8" x14ac:dyDescent="0.3">
      <c r="F596" s="50">
        <v>595</v>
      </c>
      <c r="G596" s="55" t="s">
        <v>1409</v>
      </c>
      <c r="H596" s="50" t="s">
        <v>1410</v>
      </c>
    </row>
    <row r="597" spans="6:8" x14ac:dyDescent="0.3">
      <c r="F597" s="51">
        <v>596</v>
      </c>
      <c r="G597" s="56" t="s">
        <v>1411</v>
      </c>
      <c r="H597" s="51" t="s">
        <v>1412</v>
      </c>
    </row>
    <row r="598" spans="6:8" x14ac:dyDescent="0.3">
      <c r="F598" s="50">
        <v>597</v>
      </c>
      <c r="G598" s="55" t="s">
        <v>1413</v>
      </c>
      <c r="H598" s="50" t="s">
        <v>1414</v>
      </c>
    </row>
    <row r="599" spans="6:8" x14ac:dyDescent="0.3">
      <c r="F599" s="51">
        <v>598</v>
      </c>
      <c r="G599" s="56" t="s">
        <v>1415</v>
      </c>
      <c r="H599" s="51" t="s">
        <v>1416</v>
      </c>
    </row>
    <row r="600" spans="6:8" x14ac:dyDescent="0.3">
      <c r="F600" s="50">
        <v>599</v>
      </c>
      <c r="G600" s="55" t="s">
        <v>1417</v>
      </c>
      <c r="H600" s="50" t="s">
        <v>1418</v>
      </c>
    </row>
    <row r="601" spans="6:8" x14ac:dyDescent="0.3">
      <c r="F601" s="51">
        <v>600</v>
      </c>
      <c r="G601" s="56" t="s">
        <v>1419</v>
      </c>
      <c r="H601" s="51" t="s">
        <v>1420</v>
      </c>
    </row>
    <row r="602" spans="6:8" x14ac:dyDescent="0.3">
      <c r="F602" s="50">
        <v>601</v>
      </c>
      <c r="G602" s="55" t="s">
        <v>1421</v>
      </c>
      <c r="H602" s="50" t="s">
        <v>1422</v>
      </c>
    </row>
    <row r="603" spans="6:8" x14ac:dyDescent="0.3">
      <c r="F603" s="51">
        <v>602</v>
      </c>
      <c r="G603" s="56" t="s">
        <v>1423</v>
      </c>
      <c r="H603" s="51" t="s">
        <v>1424</v>
      </c>
    </row>
    <row r="604" spans="6:8" x14ac:dyDescent="0.3">
      <c r="F604" s="50">
        <v>603</v>
      </c>
      <c r="G604" s="55" t="s">
        <v>1425</v>
      </c>
      <c r="H604" s="50" t="s">
        <v>1426</v>
      </c>
    </row>
    <row r="605" spans="6:8" x14ac:dyDescent="0.3">
      <c r="F605" s="51">
        <v>604</v>
      </c>
      <c r="G605" s="56" t="s">
        <v>1427</v>
      </c>
      <c r="H605" s="51" t="s">
        <v>1428</v>
      </c>
    </row>
    <row r="606" spans="6:8" x14ac:dyDescent="0.3">
      <c r="F606" s="50">
        <v>605</v>
      </c>
      <c r="G606" s="55" t="s">
        <v>1429</v>
      </c>
      <c r="H606" s="50" t="s">
        <v>1430</v>
      </c>
    </row>
    <row r="607" spans="6:8" x14ac:dyDescent="0.3">
      <c r="F607" s="51">
        <v>606</v>
      </c>
      <c r="G607" s="56" t="s">
        <v>1431</v>
      </c>
      <c r="H607" s="51" t="s">
        <v>1432</v>
      </c>
    </row>
    <row r="608" spans="6:8" x14ac:dyDescent="0.3">
      <c r="F608" s="50">
        <v>607</v>
      </c>
      <c r="G608" s="55" t="s">
        <v>1433</v>
      </c>
      <c r="H608" s="50" t="s">
        <v>1434</v>
      </c>
    </row>
    <row r="609" spans="6:8" x14ac:dyDescent="0.3">
      <c r="F609" s="51">
        <v>608</v>
      </c>
      <c r="G609" s="56" t="s">
        <v>1435</v>
      </c>
      <c r="H609" s="51" t="s">
        <v>1436</v>
      </c>
    </row>
    <row r="610" spans="6:8" x14ac:dyDescent="0.3">
      <c r="F610" s="50">
        <v>609</v>
      </c>
      <c r="G610" s="55" t="s">
        <v>1437</v>
      </c>
      <c r="H610" s="50" t="s">
        <v>1438</v>
      </c>
    </row>
    <row r="611" spans="6:8" x14ac:dyDescent="0.3">
      <c r="F611" s="51">
        <v>610</v>
      </c>
      <c r="G611" s="56" t="s">
        <v>1439</v>
      </c>
      <c r="H611" s="51" t="s">
        <v>1440</v>
      </c>
    </row>
    <row r="612" spans="6:8" x14ac:dyDescent="0.3">
      <c r="F612" s="50">
        <v>611</v>
      </c>
      <c r="G612" s="55" t="s">
        <v>1441</v>
      </c>
      <c r="H612" s="50" t="s">
        <v>1442</v>
      </c>
    </row>
    <row r="613" spans="6:8" x14ac:dyDescent="0.3">
      <c r="F613" s="51">
        <v>612</v>
      </c>
      <c r="G613" s="56" t="s">
        <v>1443</v>
      </c>
      <c r="H613" s="51" t="s">
        <v>1444</v>
      </c>
    </row>
    <row r="614" spans="6:8" x14ac:dyDescent="0.3">
      <c r="F614" s="50">
        <v>613</v>
      </c>
      <c r="G614" s="55" t="s">
        <v>1445</v>
      </c>
      <c r="H614" s="50" t="s">
        <v>1446</v>
      </c>
    </row>
    <row r="615" spans="6:8" x14ac:dyDescent="0.3">
      <c r="F615" s="51">
        <v>614</v>
      </c>
      <c r="G615" s="56" t="s">
        <v>1447</v>
      </c>
      <c r="H615" s="51" t="s">
        <v>1448</v>
      </c>
    </row>
    <row r="616" spans="6:8" x14ac:dyDescent="0.3">
      <c r="F616" s="50">
        <v>615</v>
      </c>
      <c r="G616" s="55" t="s">
        <v>1449</v>
      </c>
      <c r="H616" s="50" t="s">
        <v>1450</v>
      </c>
    </row>
    <row r="617" spans="6:8" x14ac:dyDescent="0.3">
      <c r="F617" s="51">
        <v>616</v>
      </c>
      <c r="G617" s="56" t="s">
        <v>1451</v>
      </c>
      <c r="H617" s="51" t="s">
        <v>1452</v>
      </c>
    </row>
    <row r="618" spans="6:8" x14ac:dyDescent="0.3">
      <c r="F618" s="50">
        <v>617</v>
      </c>
      <c r="G618" s="55" t="s">
        <v>1453</v>
      </c>
      <c r="H618" s="50" t="s">
        <v>1454</v>
      </c>
    </row>
    <row r="619" spans="6:8" x14ac:dyDescent="0.3">
      <c r="F619" s="51">
        <v>618</v>
      </c>
      <c r="G619" s="56" t="s">
        <v>1455</v>
      </c>
      <c r="H619" s="51" t="s">
        <v>1456</v>
      </c>
    </row>
    <row r="620" spans="6:8" x14ac:dyDescent="0.3">
      <c r="F620" s="50">
        <v>619</v>
      </c>
      <c r="G620" s="55" t="s">
        <v>1457</v>
      </c>
      <c r="H620" s="50" t="s">
        <v>1458</v>
      </c>
    </row>
    <row r="621" spans="6:8" x14ac:dyDescent="0.3">
      <c r="F621" s="51">
        <v>620</v>
      </c>
      <c r="G621" s="56" t="s">
        <v>1459</v>
      </c>
      <c r="H621" s="51" t="s">
        <v>1460</v>
      </c>
    </row>
    <row r="622" spans="6:8" x14ac:dyDescent="0.3">
      <c r="F622" s="50">
        <v>621</v>
      </c>
      <c r="G622" s="55" t="s">
        <v>1461</v>
      </c>
      <c r="H622" s="50" t="s">
        <v>1462</v>
      </c>
    </row>
    <row r="623" spans="6:8" x14ac:dyDescent="0.3">
      <c r="F623" s="51">
        <v>622</v>
      </c>
      <c r="G623" s="56" t="s">
        <v>1463</v>
      </c>
      <c r="H623" s="51" t="s">
        <v>1464</v>
      </c>
    </row>
    <row r="624" spans="6:8" x14ac:dyDescent="0.3">
      <c r="F624" s="50">
        <v>623</v>
      </c>
      <c r="G624" s="55" t="s">
        <v>1465</v>
      </c>
      <c r="H624" s="50" t="s">
        <v>1466</v>
      </c>
    </row>
    <row r="625" spans="6:8" x14ac:dyDescent="0.3">
      <c r="F625" s="51">
        <v>624</v>
      </c>
      <c r="G625" s="56" t="s">
        <v>1467</v>
      </c>
      <c r="H625" s="51" t="s">
        <v>1468</v>
      </c>
    </row>
    <row r="626" spans="6:8" x14ac:dyDescent="0.3">
      <c r="F626" s="50">
        <v>625</v>
      </c>
      <c r="G626" s="55" t="s">
        <v>1469</v>
      </c>
      <c r="H626" s="50" t="s">
        <v>1470</v>
      </c>
    </row>
    <row r="627" spans="6:8" x14ac:dyDescent="0.3">
      <c r="F627" s="51">
        <v>626</v>
      </c>
      <c r="G627" s="56" t="s">
        <v>1471</v>
      </c>
      <c r="H627" s="51" t="s">
        <v>1472</v>
      </c>
    </row>
    <row r="628" spans="6:8" x14ac:dyDescent="0.3">
      <c r="F628" s="50">
        <v>627</v>
      </c>
      <c r="G628" s="55" t="s">
        <v>1473</v>
      </c>
      <c r="H628" s="50" t="s">
        <v>1474</v>
      </c>
    </row>
    <row r="629" spans="6:8" x14ac:dyDescent="0.3">
      <c r="F629" s="51">
        <v>628</v>
      </c>
      <c r="G629" s="56" t="s">
        <v>1475</v>
      </c>
      <c r="H629" s="51" t="s">
        <v>1476</v>
      </c>
    </row>
    <row r="630" spans="6:8" x14ac:dyDescent="0.3">
      <c r="F630" s="50">
        <v>629</v>
      </c>
      <c r="G630" s="55" t="s">
        <v>1477</v>
      </c>
      <c r="H630" s="50" t="s">
        <v>1478</v>
      </c>
    </row>
    <row r="631" spans="6:8" x14ac:dyDescent="0.3">
      <c r="F631" s="51">
        <v>630</v>
      </c>
      <c r="G631" s="56" t="s">
        <v>1479</v>
      </c>
      <c r="H631" s="51" t="s">
        <v>1480</v>
      </c>
    </row>
    <row r="632" spans="6:8" x14ac:dyDescent="0.3">
      <c r="F632" s="50">
        <v>631</v>
      </c>
      <c r="G632" s="55" t="s">
        <v>1481</v>
      </c>
      <c r="H632" s="50" t="s">
        <v>1482</v>
      </c>
    </row>
    <row r="633" spans="6:8" x14ac:dyDescent="0.3">
      <c r="F633" s="51">
        <v>632</v>
      </c>
      <c r="G633" s="56" t="s">
        <v>1483</v>
      </c>
      <c r="H633" s="51" t="s">
        <v>1484</v>
      </c>
    </row>
    <row r="634" spans="6:8" x14ac:dyDescent="0.3">
      <c r="F634" s="50">
        <v>633</v>
      </c>
      <c r="G634" s="55" t="s">
        <v>1485</v>
      </c>
      <c r="H634" s="50" t="s">
        <v>1486</v>
      </c>
    </row>
    <row r="635" spans="6:8" x14ac:dyDescent="0.3">
      <c r="F635" s="51">
        <v>634</v>
      </c>
      <c r="G635" s="56" t="s">
        <v>1487</v>
      </c>
      <c r="H635" s="51" t="s">
        <v>1488</v>
      </c>
    </row>
    <row r="636" spans="6:8" x14ac:dyDescent="0.3">
      <c r="F636" s="50">
        <v>635</v>
      </c>
      <c r="G636" s="55" t="s">
        <v>1489</v>
      </c>
      <c r="H636" s="50" t="s">
        <v>1490</v>
      </c>
    </row>
    <row r="637" spans="6:8" x14ac:dyDescent="0.3">
      <c r="F637" s="51">
        <v>636</v>
      </c>
      <c r="G637" s="56" t="s">
        <v>1491</v>
      </c>
      <c r="H637" s="51" t="s">
        <v>1492</v>
      </c>
    </row>
    <row r="638" spans="6:8" x14ac:dyDescent="0.3">
      <c r="F638" s="50">
        <v>637</v>
      </c>
      <c r="G638" s="55" t="s">
        <v>1493</v>
      </c>
      <c r="H638" s="50" t="s">
        <v>1494</v>
      </c>
    </row>
    <row r="639" spans="6:8" x14ac:dyDescent="0.3">
      <c r="F639" s="51">
        <v>638</v>
      </c>
      <c r="G639" s="56" t="s">
        <v>1495</v>
      </c>
      <c r="H639" s="51" t="s">
        <v>1496</v>
      </c>
    </row>
    <row r="640" spans="6:8" x14ac:dyDescent="0.3">
      <c r="F640" s="50">
        <v>639</v>
      </c>
      <c r="G640" s="55" t="s">
        <v>1497</v>
      </c>
      <c r="H640" s="50" t="s">
        <v>1498</v>
      </c>
    </row>
    <row r="641" spans="6:8" x14ac:dyDescent="0.3">
      <c r="F641" s="51">
        <v>640</v>
      </c>
      <c r="G641" s="56" t="s">
        <v>1499</v>
      </c>
      <c r="H641" s="51" t="s">
        <v>1500</v>
      </c>
    </row>
    <row r="642" spans="6:8" x14ac:dyDescent="0.3">
      <c r="F642" s="50">
        <v>641</v>
      </c>
      <c r="G642" s="55" t="s">
        <v>1501</v>
      </c>
      <c r="H642" s="50" t="s">
        <v>1502</v>
      </c>
    </row>
    <row r="643" spans="6:8" x14ac:dyDescent="0.3">
      <c r="F643" s="51">
        <v>642</v>
      </c>
      <c r="G643" s="56" t="s">
        <v>1503</v>
      </c>
      <c r="H643" s="51" t="s">
        <v>1504</v>
      </c>
    </row>
    <row r="644" spans="6:8" x14ac:dyDescent="0.3">
      <c r="F644" s="50">
        <v>643</v>
      </c>
      <c r="G644" s="55" t="s">
        <v>1505</v>
      </c>
      <c r="H644" s="50" t="s">
        <v>1506</v>
      </c>
    </row>
    <row r="645" spans="6:8" x14ac:dyDescent="0.3">
      <c r="F645" s="51">
        <v>644</v>
      </c>
      <c r="G645" s="56" t="s">
        <v>1507</v>
      </c>
      <c r="H645" s="51" t="s">
        <v>1508</v>
      </c>
    </row>
    <row r="646" spans="6:8" x14ac:dyDescent="0.3">
      <c r="F646" s="50">
        <v>645</v>
      </c>
      <c r="G646" s="55" t="s">
        <v>1509</v>
      </c>
      <c r="H646" s="50" t="s">
        <v>1510</v>
      </c>
    </row>
    <row r="647" spans="6:8" x14ac:dyDescent="0.3">
      <c r="F647" s="51">
        <v>646</v>
      </c>
      <c r="G647" s="56" t="s">
        <v>1511</v>
      </c>
      <c r="H647" s="51" t="s">
        <v>1512</v>
      </c>
    </row>
    <row r="648" spans="6:8" ht="30.75" x14ac:dyDescent="0.3">
      <c r="F648" s="50">
        <v>647</v>
      </c>
      <c r="G648" s="55" t="s">
        <v>1513</v>
      </c>
      <c r="H648" s="50" t="s">
        <v>1514</v>
      </c>
    </row>
    <row r="649" spans="6:8" x14ac:dyDescent="0.3">
      <c r="F649" s="51">
        <v>648</v>
      </c>
      <c r="G649" s="56" t="s">
        <v>1515</v>
      </c>
      <c r="H649" s="51" t="s">
        <v>1516</v>
      </c>
    </row>
    <row r="650" spans="6:8" x14ac:dyDescent="0.3">
      <c r="F650" s="50">
        <v>649</v>
      </c>
      <c r="G650" s="55" t="s">
        <v>1517</v>
      </c>
      <c r="H650" s="50" t="s">
        <v>1518</v>
      </c>
    </row>
    <row r="651" spans="6:8" x14ac:dyDescent="0.3">
      <c r="F651" s="51">
        <v>650</v>
      </c>
      <c r="G651" s="56" t="s">
        <v>1519</v>
      </c>
      <c r="H651" s="51" t="s">
        <v>1520</v>
      </c>
    </row>
    <row r="652" spans="6:8" x14ac:dyDescent="0.3">
      <c r="F652" s="50">
        <v>651</v>
      </c>
      <c r="G652" s="55" t="s">
        <v>1521</v>
      </c>
      <c r="H652" s="50" t="s">
        <v>1522</v>
      </c>
    </row>
    <row r="653" spans="6:8" x14ac:dyDescent="0.3">
      <c r="F653" s="51">
        <v>652</v>
      </c>
      <c r="G653" s="56" t="s">
        <v>1523</v>
      </c>
      <c r="H653" s="51" t="s">
        <v>1524</v>
      </c>
    </row>
    <row r="654" spans="6:8" x14ac:dyDescent="0.3">
      <c r="F654" s="50">
        <v>653</v>
      </c>
      <c r="G654" s="55" t="s">
        <v>1525</v>
      </c>
      <c r="H654" s="50" t="s">
        <v>1526</v>
      </c>
    </row>
    <row r="655" spans="6:8" x14ac:dyDescent="0.3">
      <c r="F655" s="51">
        <v>654</v>
      </c>
      <c r="G655" s="56" t="s">
        <v>1527</v>
      </c>
      <c r="H655" s="51" t="s">
        <v>1528</v>
      </c>
    </row>
    <row r="656" spans="6:8" x14ac:dyDescent="0.3">
      <c r="F656" s="50">
        <v>655</v>
      </c>
      <c r="G656" s="55" t="s">
        <v>1529</v>
      </c>
      <c r="H656" s="50" t="s">
        <v>1530</v>
      </c>
    </row>
    <row r="657" spans="6:8" x14ac:dyDescent="0.3">
      <c r="F657" s="51">
        <v>656</v>
      </c>
      <c r="G657" s="56" t="s">
        <v>1531</v>
      </c>
      <c r="H657" s="51" t="s">
        <v>1532</v>
      </c>
    </row>
    <row r="658" spans="6:8" x14ac:dyDescent="0.3">
      <c r="F658" s="50">
        <v>657</v>
      </c>
      <c r="G658" s="55" t="s">
        <v>1533</v>
      </c>
      <c r="H658" s="50" t="s">
        <v>1534</v>
      </c>
    </row>
    <row r="659" spans="6:8" x14ac:dyDescent="0.3">
      <c r="F659" s="51">
        <v>658</v>
      </c>
      <c r="G659" s="56" t="s">
        <v>1535</v>
      </c>
      <c r="H659" s="51" t="s">
        <v>1536</v>
      </c>
    </row>
    <row r="660" spans="6:8" x14ac:dyDescent="0.3">
      <c r="F660" s="50">
        <v>659</v>
      </c>
      <c r="G660" s="55" t="s">
        <v>1537</v>
      </c>
      <c r="H660" s="50" t="s">
        <v>1538</v>
      </c>
    </row>
    <row r="661" spans="6:8" x14ac:dyDescent="0.3">
      <c r="F661" s="51">
        <v>660</v>
      </c>
      <c r="G661" s="56" t="s">
        <v>1539</v>
      </c>
      <c r="H661" s="51" t="s">
        <v>1540</v>
      </c>
    </row>
    <row r="662" spans="6:8" x14ac:dyDescent="0.3">
      <c r="F662" s="50">
        <v>661</v>
      </c>
      <c r="G662" s="55" t="s">
        <v>1541</v>
      </c>
      <c r="H662" s="50" t="s">
        <v>1542</v>
      </c>
    </row>
    <row r="663" spans="6:8" x14ac:dyDescent="0.3">
      <c r="F663" s="51">
        <v>662</v>
      </c>
      <c r="G663" s="56" t="s">
        <v>1543</v>
      </c>
      <c r="H663" s="51" t="s">
        <v>1544</v>
      </c>
    </row>
    <row r="664" spans="6:8" x14ac:dyDescent="0.3">
      <c r="F664" s="50">
        <v>663</v>
      </c>
      <c r="G664" s="55" t="s">
        <v>1545</v>
      </c>
      <c r="H664" s="50" t="s">
        <v>1546</v>
      </c>
    </row>
    <row r="665" spans="6:8" x14ac:dyDescent="0.3">
      <c r="F665" s="51">
        <v>664</v>
      </c>
      <c r="G665" s="56" t="s">
        <v>1547</v>
      </c>
      <c r="H665" s="51" t="s">
        <v>1548</v>
      </c>
    </row>
    <row r="666" spans="6:8" x14ac:dyDescent="0.3">
      <c r="F666" s="50">
        <v>665</v>
      </c>
      <c r="G666" s="55" t="s">
        <v>1549</v>
      </c>
      <c r="H666" s="50" t="s">
        <v>1550</v>
      </c>
    </row>
    <row r="667" spans="6:8" x14ac:dyDescent="0.3">
      <c r="F667" s="51">
        <v>666</v>
      </c>
      <c r="G667" s="56" t="s">
        <v>1551</v>
      </c>
      <c r="H667" s="51" t="s">
        <v>1552</v>
      </c>
    </row>
    <row r="668" spans="6:8" x14ac:dyDescent="0.3">
      <c r="F668" s="50">
        <v>667</v>
      </c>
      <c r="G668" s="55" t="s">
        <v>1553</v>
      </c>
      <c r="H668" s="50" t="s">
        <v>1554</v>
      </c>
    </row>
    <row r="669" spans="6:8" x14ac:dyDescent="0.3">
      <c r="F669" s="51">
        <v>668</v>
      </c>
      <c r="G669" s="56" t="s">
        <v>1555</v>
      </c>
      <c r="H669" s="51" t="s">
        <v>1556</v>
      </c>
    </row>
    <row r="670" spans="6:8" x14ac:dyDescent="0.3">
      <c r="F670" s="50">
        <v>669</v>
      </c>
      <c r="G670" s="55" t="s">
        <v>1557</v>
      </c>
      <c r="H670" s="50" t="s">
        <v>1558</v>
      </c>
    </row>
    <row r="671" spans="6:8" x14ac:dyDescent="0.3">
      <c r="F671" s="51">
        <v>670</v>
      </c>
      <c r="G671" s="56" t="s">
        <v>1559</v>
      </c>
      <c r="H671" s="51" t="s">
        <v>1560</v>
      </c>
    </row>
    <row r="672" spans="6:8" x14ac:dyDescent="0.3">
      <c r="F672" s="50">
        <v>671</v>
      </c>
      <c r="G672" s="55" t="s">
        <v>1561</v>
      </c>
      <c r="H672" s="50" t="s">
        <v>1562</v>
      </c>
    </row>
    <row r="673" spans="6:8" ht="30.75" x14ac:dyDescent="0.3">
      <c r="F673" s="51">
        <v>672</v>
      </c>
      <c r="G673" s="56" t="s">
        <v>1563</v>
      </c>
      <c r="H673" s="51" t="s">
        <v>1564</v>
      </c>
    </row>
    <row r="674" spans="6:8" x14ac:dyDescent="0.3">
      <c r="F674" s="50">
        <v>673</v>
      </c>
      <c r="G674" s="55" t="s">
        <v>1565</v>
      </c>
      <c r="H674" s="50" t="s">
        <v>1566</v>
      </c>
    </row>
    <row r="675" spans="6:8" x14ac:dyDescent="0.3">
      <c r="F675" s="51">
        <v>674</v>
      </c>
      <c r="G675" s="56" t="s">
        <v>1567</v>
      </c>
      <c r="H675" s="51" t="s">
        <v>1568</v>
      </c>
    </row>
    <row r="676" spans="6:8" x14ac:dyDescent="0.3">
      <c r="F676" s="50">
        <v>675</v>
      </c>
      <c r="G676" s="55" t="s">
        <v>1569</v>
      </c>
      <c r="H676" s="50" t="s">
        <v>1570</v>
      </c>
    </row>
    <row r="677" spans="6:8" x14ac:dyDescent="0.3">
      <c r="F677" s="51">
        <v>676</v>
      </c>
      <c r="G677" s="56" t="s">
        <v>1571</v>
      </c>
      <c r="H677" s="51" t="s">
        <v>1572</v>
      </c>
    </row>
    <row r="678" spans="6:8" x14ac:dyDescent="0.3">
      <c r="F678" s="50">
        <v>677</v>
      </c>
      <c r="G678" s="55" t="s">
        <v>1573</v>
      </c>
      <c r="H678" s="50" t="s">
        <v>1574</v>
      </c>
    </row>
    <row r="679" spans="6:8" x14ac:dyDescent="0.3">
      <c r="F679" s="51">
        <v>678</v>
      </c>
      <c r="G679" s="56" t="s">
        <v>1575</v>
      </c>
      <c r="H679" s="51" t="s">
        <v>1576</v>
      </c>
    </row>
    <row r="680" spans="6:8" x14ac:dyDescent="0.3">
      <c r="F680" s="50">
        <v>679</v>
      </c>
      <c r="G680" s="55" t="s">
        <v>1577</v>
      </c>
      <c r="H680" s="50" t="s">
        <v>1578</v>
      </c>
    </row>
    <row r="681" spans="6:8" x14ac:dyDescent="0.3">
      <c r="F681" s="51">
        <v>680</v>
      </c>
      <c r="G681" s="56" t="s">
        <v>1579</v>
      </c>
      <c r="H681" s="51" t="s">
        <v>1580</v>
      </c>
    </row>
    <row r="682" spans="6:8" x14ac:dyDescent="0.3">
      <c r="F682" s="50">
        <v>681</v>
      </c>
      <c r="G682" s="55" t="s">
        <v>1581</v>
      </c>
      <c r="H682" s="50" t="s">
        <v>1582</v>
      </c>
    </row>
    <row r="683" spans="6:8" x14ac:dyDescent="0.3">
      <c r="F683" s="51">
        <v>682</v>
      </c>
      <c r="G683" s="56" t="s">
        <v>1583</v>
      </c>
      <c r="H683" s="51" t="s">
        <v>1584</v>
      </c>
    </row>
    <row r="684" spans="6:8" x14ac:dyDescent="0.3">
      <c r="F684" s="50">
        <v>683</v>
      </c>
      <c r="G684" s="55" t="s">
        <v>1585</v>
      </c>
      <c r="H684" s="50" t="s">
        <v>1586</v>
      </c>
    </row>
    <row r="685" spans="6:8" x14ac:dyDescent="0.3">
      <c r="F685" s="51">
        <v>684</v>
      </c>
      <c r="G685" s="56" t="s">
        <v>1587</v>
      </c>
      <c r="H685" s="51" t="s">
        <v>1588</v>
      </c>
    </row>
    <row r="686" spans="6:8" x14ac:dyDescent="0.3">
      <c r="F686" s="50">
        <v>685</v>
      </c>
      <c r="G686" s="55" t="s">
        <v>1589</v>
      </c>
      <c r="H686" s="50" t="s">
        <v>1590</v>
      </c>
    </row>
    <row r="687" spans="6:8" x14ac:dyDescent="0.3">
      <c r="F687" s="51">
        <v>686</v>
      </c>
      <c r="G687" s="56" t="s">
        <v>1591</v>
      </c>
      <c r="H687" s="51" t="s">
        <v>1592</v>
      </c>
    </row>
    <row r="688" spans="6:8" x14ac:dyDescent="0.3">
      <c r="F688" s="50">
        <v>687</v>
      </c>
      <c r="G688" s="55" t="s">
        <v>1593</v>
      </c>
      <c r="H688" s="50" t="s">
        <v>1594</v>
      </c>
    </row>
    <row r="689" spans="6:8" x14ac:dyDescent="0.3">
      <c r="F689" s="51">
        <v>688</v>
      </c>
      <c r="G689" s="56" t="s">
        <v>1595</v>
      </c>
      <c r="H689" s="51" t="s">
        <v>1596</v>
      </c>
    </row>
    <row r="690" spans="6:8" x14ac:dyDescent="0.3">
      <c r="F690" s="50">
        <v>689</v>
      </c>
      <c r="G690" s="55" t="s">
        <v>1597</v>
      </c>
      <c r="H690" s="50" t="s">
        <v>1598</v>
      </c>
    </row>
    <row r="691" spans="6:8" x14ac:dyDescent="0.3">
      <c r="F691" s="51">
        <v>690</v>
      </c>
      <c r="G691" s="56" t="s">
        <v>1599</v>
      </c>
      <c r="H691" s="51" t="s">
        <v>1600</v>
      </c>
    </row>
    <row r="692" spans="6:8" x14ac:dyDescent="0.3">
      <c r="F692" s="50">
        <v>691</v>
      </c>
      <c r="G692" s="55" t="s">
        <v>1601</v>
      </c>
      <c r="H692" s="50" t="s">
        <v>1602</v>
      </c>
    </row>
    <row r="693" spans="6:8" x14ac:dyDescent="0.3">
      <c r="F693" s="51">
        <v>692</v>
      </c>
      <c r="G693" s="56" t="s">
        <v>1603</v>
      </c>
      <c r="H693" s="51" t="s">
        <v>1604</v>
      </c>
    </row>
    <row r="694" spans="6:8" x14ac:dyDescent="0.3">
      <c r="F694" s="50">
        <v>693</v>
      </c>
      <c r="G694" s="55" t="s">
        <v>1605</v>
      </c>
      <c r="H694" s="50" t="s">
        <v>1606</v>
      </c>
    </row>
    <row r="695" spans="6:8" x14ac:dyDescent="0.3">
      <c r="F695" s="51">
        <v>694</v>
      </c>
      <c r="G695" s="56" t="s">
        <v>1607</v>
      </c>
      <c r="H695" s="51" t="s">
        <v>1608</v>
      </c>
    </row>
    <row r="696" spans="6:8" x14ac:dyDescent="0.3">
      <c r="F696" s="50">
        <v>695</v>
      </c>
      <c r="G696" s="55" t="s">
        <v>1609</v>
      </c>
      <c r="H696" s="50" t="s">
        <v>1610</v>
      </c>
    </row>
    <row r="697" spans="6:8" x14ac:dyDescent="0.3">
      <c r="F697" s="51">
        <v>696</v>
      </c>
      <c r="G697" s="56" t="s">
        <v>1611</v>
      </c>
      <c r="H697" s="51" t="s">
        <v>1612</v>
      </c>
    </row>
    <row r="698" spans="6:8" x14ac:dyDescent="0.3">
      <c r="F698" s="50">
        <v>697</v>
      </c>
      <c r="G698" s="55" t="s">
        <v>1613</v>
      </c>
      <c r="H698" s="50" t="s">
        <v>1614</v>
      </c>
    </row>
    <row r="699" spans="6:8" x14ac:dyDescent="0.3">
      <c r="F699" s="51">
        <v>698</v>
      </c>
      <c r="G699" s="56" t="s">
        <v>1615</v>
      </c>
      <c r="H699" s="51" t="s">
        <v>1616</v>
      </c>
    </row>
    <row r="700" spans="6:8" x14ac:dyDescent="0.3">
      <c r="F700" s="50">
        <v>699</v>
      </c>
      <c r="G700" s="55" t="s">
        <v>1617</v>
      </c>
      <c r="H700" s="50" t="s">
        <v>1618</v>
      </c>
    </row>
  </sheetData>
  <sortState ref="B2:C37">
    <sortCondition ref="B2:B37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>
    <tabColor rgb="FFFFC000"/>
  </sheetPr>
  <dimension ref="A1:L150"/>
  <sheetViews>
    <sheetView tabSelected="1" topLeftCell="B118" zoomScaleNormal="100" workbookViewId="0">
      <selection activeCell="D145" sqref="D145:E145"/>
    </sheetView>
  </sheetViews>
  <sheetFormatPr defaultColWidth="9.140625" defaultRowHeight="15" x14ac:dyDescent="0.25"/>
  <cols>
    <col min="1" max="1" width="2.85546875" style="2" hidden="1" customWidth="1"/>
    <col min="2" max="2" width="6.42578125" style="26" customWidth="1"/>
    <col min="3" max="3" width="52.140625" style="26" customWidth="1"/>
    <col min="4" max="4" width="7.42578125" style="2" customWidth="1"/>
    <col min="5" max="5" width="29.28515625" style="20" customWidth="1"/>
    <col min="6" max="6" width="36.28515625" style="21" customWidth="1"/>
    <col min="7" max="7" width="11.28515625" style="4" bestFit="1" customWidth="1"/>
    <col min="8" max="8" width="24.7109375" style="2" customWidth="1"/>
    <col min="9" max="9" width="4.28515625" style="2" customWidth="1"/>
    <col min="10" max="10" width="9.140625" style="21" customWidth="1"/>
    <col min="11" max="11" width="0.28515625" style="2" customWidth="1"/>
    <col min="12" max="16384" width="9.140625" style="2"/>
  </cols>
  <sheetData>
    <row r="1" spans="1:12" x14ac:dyDescent="0.25">
      <c r="B1" s="140" t="s">
        <v>1742</v>
      </c>
      <c r="C1" s="140"/>
      <c r="D1" s="140"/>
      <c r="E1" s="140"/>
      <c r="F1" s="140"/>
      <c r="G1" s="140"/>
      <c r="H1" s="140"/>
    </row>
    <row r="2" spans="1:12" x14ac:dyDescent="0.25">
      <c r="B2" s="140"/>
      <c r="C2" s="140"/>
      <c r="D2" s="140"/>
      <c r="E2" s="140"/>
      <c r="F2" s="140"/>
      <c r="G2" s="140"/>
      <c r="H2" s="140"/>
    </row>
    <row r="3" spans="1:12" ht="18" x14ac:dyDescent="0.25">
      <c r="B3" s="24"/>
      <c r="C3" s="24"/>
      <c r="D3" s="5"/>
      <c r="E3" s="18"/>
      <c r="F3" s="18"/>
      <c r="G3" s="5"/>
      <c r="H3" s="5"/>
    </row>
    <row r="4" spans="1:12" ht="30.75" thickBot="1" x14ac:dyDescent="0.3">
      <c r="B4" s="141" t="s">
        <v>1</v>
      </c>
      <c r="C4" s="141"/>
      <c r="D4" s="6" t="s">
        <v>0</v>
      </c>
      <c r="E4" s="19" t="s">
        <v>2</v>
      </c>
      <c r="F4" s="19" t="s">
        <v>3</v>
      </c>
      <c r="G4" s="7" t="s">
        <v>4</v>
      </c>
      <c r="H4" s="6" t="s">
        <v>6</v>
      </c>
    </row>
    <row r="5" spans="1:12" ht="15.75" customHeight="1" thickTop="1" x14ac:dyDescent="0.25">
      <c r="A5" s="8" t="s">
        <v>1740</v>
      </c>
      <c r="B5" s="142" t="str">
        <f>IF(A5="","",VLOOKUP(A5,Dosen_Mhs!$B$1:$C$36,2,0))</f>
        <v>Prof.Dr.Ir.Budisantoso Wirjodirjo,M.Eng</v>
      </c>
      <c r="C5" s="142"/>
      <c r="D5" s="9">
        <v>1</v>
      </c>
      <c r="E5" s="59"/>
      <c r="F5" s="16"/>
      <c r="G5" s="15"/>
      <c r="H5" s="15"/>
    </row>
    <row r="6" spans="1:12" x14ac:dyDescent="0.25">
      <c r="B6" s="142"/>
      <c r="C6" s="142"/>
      <c r="D6" s="10">
        <v>2</v>
      </c>
      <c r="E6" s="60"/>
      <c r="F6" s="16"/>
      <c r="G6" s="13"/>
      <c r="H6" s="13"/>
    </row>
    <row r="7" spans="1:12" x14ac:dyDescent="0.25">
      <c r="B7" s="142"/>
      <c r="C7" s="142"/>
      <c r="D7" s="10">
        <v>3</v>
      </c>
      <c r="E7" s="60"/>
      <c r="F7" s="16"/>
      <c r="G7" s="13"/>
      <c r="H7" s="13"/>
    </row>
    <row r="8" spans="1:12" x14ac:dyDescent="0.25">
      <c r="D8" s="4"/>
      <c r="H8" s="4"/>
    </row>
    <row r="9" spans="1:12" ht="30.75" thickBot="1" x14ac:dyDescent="0.3">
      <c r="B9" s="141" t="s">
        <v>1</v>
      </c>
      <c r="C9" s="141"/>
      <c r="D9" s="6" t="s">
        <v>0</v>
      </c>
      <c r="E9" s="19" t="s">
        <v>2</v>
      </c>
      <c r="F9" s="19" t="s">
        <v>3</v>
      </c>
      <c r="G9" s="7" t="s">
        <v>4</v>
      </c>
      <c r="H9" s="6" t="s">
        <v>6</v>
      </c>
    </row>
    <row r="10" spans="1:12" ht="21.75" customHeight="1" thickTop="1" x14ac:dyDescent="0.25">
      <c r="A10" s="8" t="s">
        <v>64</v>
      </c>
      <c r="B10" s="145" t="str">
        <f>IF(A10="","",VLOOKUP(A10,Dosen_Mhs!$B$1:$C$36,2,0))</f>
        <v>Prof. Dr. Ir. Udisubakti Ciptomulyono, M.Eng.Sc.</v>
      </c>
      <c r="C10" s="146"/>
      <c r="D10" s="9">
        <v>1</v>
      </c>
      <c r="E10" s="59"/>
      <c r="F10" s="16"/>
      <c r="G10" s="9"/>
      <c r="H10" s="9"/>
    </row>
    <row r="11" spans="1:12" ht="21.75" customHeight="1" x14ac:dyDescent="0.25">
      <c r="B11" s="147"/>
      <c r="C11" s="148"/>
      <c r="D11" s="10">
        <v>2</v>
      </c>
      <c r="E11" s="60"/>
      <c r="F11" s="16"/>
      <c r="G11" s="10"/>
      <c r="H11" s="10"/>
    </row>
    <row r="12" spans="1:12" x14ac:dyDescent="0.25">
      <c r="D12" s="4"/>
      <c r="H12" s="4"/>
    </row>
    <row r="13" spans="1:12" ht="30.75" thickBot="1" x14ac:dyDescent="0.3">
      <c r="B13" s="149" t="s">
        <v>1</v>
      </c>
      <c r="C13" s="150"/>
      <c r="D13" s="6" t="s">
        <v>0</v>
      </c>
      <c r="E13" s="19" t="s">
        <v>2</v>
      </c>
      <c r="F13" s="19" t="s">
        <v>3</v>
      </c>
      <c r="G13" s="7" t="s">
        <v>4</v>
      </c>
      <c r="H13" s="6" t="s">
        <v>6</v>
      </c>
      <c r="K13" s="21"/>
      <c r="L13" s="21"/>
    </row>
    <row r="14" spans="1:12" ht="15.75" thickTop="1" x14ac:dyDescent="0.25">
      <c r="A14" s="8" t="s">
        <v>48</v>
      </c>
      <c r="B14" s="142" t="str">
        <f>IF(A14="","",VLOOKUP(A14,Dosen_Mhs!$B$1:$C$36,2,0))</f>
        <v>Dr. Ir. Bambang Syairudin, MT</v>
      </c>
      <c r="C14" s="142"/>
      <c r="D14" s="15">
        <v>1</v>
      </c>
      <c r="E14" s="59"/>
      <c r="F14" s="16"/>
      <c r="G14" s="9"/>
      <c r="H14" s="15"/>
      <c r="K14" s="21"/>
      <c r="L14" s="21"/>
    </row>
    <row r="15" spans="1:12" x14ac:dyDescent="0.25">
      <c r="B15" s="142"/>
      <c r="C15" s="142"/>
      <c r="D15" s="10">
        <v>2</v>
      </c>
      <c r="E15" s="59"/>
      <c r="F15" s="16"/>
      <c r="G15" s="10"/>
      <c r="H15" s="10"/>
      <c r="K15" s="21"/>
      <c r="L15" s="21"/>
    </row>
    <row r="16" spans="1:12" x14ac:dyDescent="0.25">
      <c r="B16" s="142"/>
      <c r="C16" s="142"/>
      <c r="D16" s="61">
        <v>3</v>
      </c>
      <c r="E16" s="59"/>
      <c r="F16" s="16"/>
      <c r="G16" s="61"/>
      <c r="H16" s="61"/>
      <c r="K16" s="21"/>
      <c r="L16" s="21"/>
    </row>
    <row r="17" spans="1:9" x14ac:dyDescent="0.25">
      <c r="D17" s="4"/>
      <c r="H17" s="4"/>
    </row>
    <row r="18" spans="1:9" ht="30.75" thickBot="1" x14ac:dyDescent="0.3">
      <c r="B18" s="149" t="s">
        <v>1</v>
      </c>
      <c r="C18" s="150"/>
      <c r="D18" s="6" t="s">
        <v>0</v>
      </c>
      <c r="E18" s="19" t="s">
        <v>2</v>
      </c>
      <c r="F18" s="19" t="s">
        <v>3</v>
      </c>
      <c r="G18" s="7" t="s">
        <v>4</v>
      </c>
      <c r="H18" s="6" t="s">
        <v>6</v>
      </c>
    </row>
    <row r="19" spans="1:9" ht="15.75" thickTop="1" x14ac:dyDescent="0.25">
      <c r="A19" s="8" t="s">
        <v>52</v>
      </c>
      <c r="B19" s="142" t="str">
        <f>IF(A19="","",VLOOKUP(A19,Dosen_Mhs!$B$1:$C$35,2,0))</f>
        <v>Dr.Ir. Sri Gunani Partiwi, M.T.</v>
      </c>
      <c r="C19" s="142"/>
      <c r="D19" s="9">
        <v>1</v>
      </c>
      <c r="E19" s="59"/>
      <c r="F19" s="16"/>
      <c r="G19" s="9"/>
      <c r="H19" s="9"/>
    </row>
    <row r="20" spans="1:9" x14ac:dyDescent="0.25">
      <c r="B20" s="142"/>
      <c r="C20" s="142"/>
      <c r="D20" s="10">
        <v>2</v>
      </c>
      <c r="E20" s="59"/>
      <c r="F20" s="16"/>
      <c r="G20" s="10"/>
      <c r="H20" s="10"/>
    </row>
    <row r="21" spans="1:9" x14ac:dyDescent="0.25">
      <c r="B21" s="142"/>
      <c r="C21" s="142"/>
      <c r="D21" s="61">
        <v>3</v>
      </c>
      <c r="E21" s="59"/>
      <c r="F21" s="16"/>
      <c r="G21" s="61"/>
      <c r="H21" s="61"/>
    </row>
    <row r="22" spans="1:9" x14ac:dyDescent="0.25">
      <c r="D22" s="4"/>
      <c r="H22" s="4"/>
    </row>
    <row r="23" spans="1:9" ht="30.75" thickBot="1" x14ac:dyDescent="0.3">
      <c r="B23" s="149" t="s">
        <v>1</v>
      </c>
      <c r="C23" s="150"/>
      <c r="D23" s="6" t="s">
        <v>0</v>
      </c>
      <c r="E23" s="19" t="s">
        <v>2</v>
      </c>
      <c r="F23" s="19" t="s">
        <v>3</v>
      </c>
      <c r="G23" s="7" t="s">
        <v>4</v>
      </c>
      <c r="H23" s="6" t="s">
        <v>6</v>
      </c>
    </row>
    <row r="24" spans="1:9" ht="33.75" customHeight="1" thickTop="1" x14ac:dyDescent="0.25">
      <c r="A24" s="8" t="s">
        <v>56</v>
      </c>
      <c r="B24" s="142" t="str">
        <f>IF(A24="","",VLOOKUP(A24,Dosen_Mhs!$B$1:$C$35,2,0))</f>
        <v>Ir. Ibnu Hisyam, MT</v>
      </c>
      <c r="C24" s="142"/>
      <c r="D24" s="11">
        <v>1</v>
      </c>
      <c r="E24" s="46" t="s">
        <v>438</v>
      </c>
      <c r="F24" s="12" t="str">
        <f>IF(E24="","",VLOOKUP(E24,Dosen_Mhs!$G$1:$H$344,2,0))</f>
        <v>DITRA AHMAD NUGRAHA </v>
      </c>
      <c r="G24" s="11"/>
      <c r="H24" s="11" t="s">
        <v>404</v>
      </c>
      <c r="I24" s="2">
        <v>1</v>
      </c>
    </row>
    <row r="25" spans="1:9" x14ac:dyDescent="0.25">
      <c r="D25" s="4"/>
      <c r="H25" s="4"/>
    </row>
    <row r="26" spans="1:9" ht="30.75" thickBot="1" x14ac:dyDescent="0.3">
      <c r="B26" s="149" t="s">
        <v>1</v>
      </c>
      <c r="C26" s="150"/>
      <c r="D26" s="6" t="s">
        <v>0</v>
      </c>
      <c r="E26" s="19" t="s">
        <v>2</v>
      </c>
      <c r="F26" s="19" t="s">
        <v>3</v>
      </c>
      <c r="G26" s="7" t="s">
        <v>4</v>
      </c>
      <c r="H26" s="6" t="s">
        <v>6</v>
      </c>
    </row>
    <row r="27" spans="1:9" ht="15.75" thickTop="1" x14ac:dyDescent="0.25">
      <c r="A27" s="8" t="s">
        <v>51</v>
      </c>
      <c r="B27" s="142" t="str">
        <f>IF(A27="","",VLOOKUP(A27,Dosen_Mhs!$B$1:$C$35,2,0))</f>
        <v>Dr.Ir. I Ketut Gunarta, M.T.</v>
      </c>
      <c r="C27" s="142"/>
      <c r="D27" s="15">
        <v>1</v>
      </c>
      <c r="E27" s="59"/>
      <c r="F27" s="16"/>
      <c r="G27" s="15"/>
      <c r="H27" s="15"/>
    </row>
    <row r="28" spans="1:9" x14ac:dyDescent="0.25">
      <c r="B28" s="142"/>
      <c r="C28" s="142"/>
      <c r="D28" s="13">
        <v>2</v>
      </c>
      <c r="E28" s="60"/>
      <c r="F28" s="16"/>
      <c r="G28" s="13"/>
      <c r="H28" s="13"/>
    </row>
    <row r="29" spans="1:9" x14ac:dyDescent="0.25">
      <c r="B29" s="142"/>
      <c r="C29" s="142"/>
      <c r="D29" s="10">
        <v>3</v>
      </c>
      <c r="E29" s="60"/>
      <c r="F29" s="16"/>
      <c r="G29" s="10"/>
      <c r="H29" s="10"/>
    </row>
    <row r="30" spans="1:9" x14ac:dyDescent="0.25">
      <c r="D30" s="4"/>
      <c r="H30" s="4"/>
    </row>
    <row r="31" spans="1:9" ht="30.75" thickBot="1" x14ac:dyDescent="0.3">
      <c r="B31" s="141" t="s">
        <v>1</v>
      </c>
      <c r="C31" s="141"/>
      <c r="D31" s="6" t="s">
        <v>0</v>
      </c>
      <c r="E31" s="19" t="s">
        <v>2</v>
      </c>
      <c r="F31" s="19" t="s">
        <v>3</v>
      </c>
      <c r="G31" s="7" t="s">
        <v>4</v>
      </c>
      <c r="H31" s="6" t="s">
        <v>6</v>
      </c>
    </row>
    <row r="32" spans="1:9" ht="15.75" thickTop="1" x14ac:dyDescent="0.25">
      <c r="A32" s="8" t="s">
        <v>65</v>
      </c>
      <c r="B32" s="145" t="str">
        <f>IF(A32="","",VLOOKUP(A32,Dosen_Mhs!$B$1:$C$35,2,0))</f>
        <v>Prof. Ir. Budi Santosa, M.S., Ph.D.</v>
      </c>
      <c r="C32" s="146"/>
      <c r="D32" s="11">
        <v>1</v>
      </c>
      <c r="E32" s="57" t="s">
        <v>496</v>
      </c>
      <c r="F32" s="12" t="str">
        <f>IF(E32="","",VLOOKUP(E32,Dosen_Mhs!$G$1:$H$344,2,0))</f>
        <v>MUTIA RIANTY </v>
      </c>
      <c r="G32" s="11"/>
      <c r="H32" s="11" t="s">
        <v>404</v>
      </c>
      <c r="I32" s="2">
        <v>1</v>
      </c>
    </row>
    <row r="33" spans="1:9" x14ac:dyDescent="0.25">
      <c r="B33" s="145"/>
      <c r="C33" s="146"/>
      <c r="D33" s="13">
        <v>2</v>
      </c>
      <c r="E33" s="60"/>
      <c r="F33" s="16"/>
      <c r="G33" s="13"/>
      <c r="H33" s="13"/>
      <c r="I33" s="21"/>
    </row>
    <row r="34" spans="1:9" x14ac:dyDescent="0.25">
      <c r="B34" s="147"/>
      <c r="C34" s="148"/>
      <c r="D34" s="13">
        <v>3</v>
      </c>
      <c r="E34" s="60"/>
      <c r="F34" s="16"/>
      <c r="G34" s="13"/>
      <c r="H34" s="13"/>
      <c r="I34" s="21"/>
    </row>
    <row r="35" spans="1:9" x14ac:dyDescent="0.25">
      <c r="B35" s="34"/>
      <c r="C35" s="34"/>
      <c r="D35" s="35"/>
      <c r="E35" s="36"/>
      <c r="F35" s="37"/>
      <c r="G35" s="35"/>
      <c r="H35" s="35"/>
    </row>
    <row r="36" spans="1:9" x14ac:dyDescent="0.25">
      <c r="B36" s="34"/>
      <c r="C36" s="34"/>
      <c r="D36" s="35"/>
      <c r="E36" s="36"/>
      <c r="F36" s="37"/>
      <c r="G36" s="35"/>
      <c r="H36" s="35"/>
    </row>
    <row r="37" spans="1:9" ht="30.75" thickBot="1" x14ac:dyDescent="0.3">
      <c r="B37" s="149" t="s">
        <v>1</v>
      </c>
      <c r="C37" s="150"/>
      <c r="D37" s="6" t="s">
        <v>0</v>
      </c>
      <c r="E37" s="19" t="s">
        <v>2</v>
      </c>
      <c r="F37" s="19" t="s">
        <v>3</v>
      </c>
      <c r="G37" s="7" t="s">
        <v>4</v>
      </c>
      <c r="H37" s="6" t="s">
        <v>6</v>
      </c>
    </row>
    <row r="38" spans="1:9" ht="15.75" thickTop="1" x14ac:dyDescent="0.25">
      <c r="A38" s="8" t="s">
        <v>42</v>
      </c>
      <c r="B38" s="153" t="str">
        <f>IF(A38="","",VLOOKUP(A38,Dosen_Mhs!$B$1:$C$35,2,0))</f>
        <v>Dr. Eng, Ir. Ahmad Rusdiansyah, M.Eng.</v>
      </c>
      <c r="C38" s="153"/>
      <c r="D38" s="9">
        <v>1</v>
      </c>
      <c r="E38" s="59"/>
      <c r="F38" s="16"/>
      <c r="G38" s="9"/>
      <c r="H38" s="9"/>
    </row>
    <row r="39" spans="1:9" x14ac:dyDescent="0.25">
      <c r="B39" s="153"/>
      <c r="C39" s="153"/>
      <c r="D39" s="10">
        <v>2</v>
      </c>
      <c r="E39" s="60"/>
      <c r="F39" s="16"/>
      <c r="G39" s="10"/>
      <c r="H39" s="10"/>
    </row>
    <row r="40" spans="1:9" x14ac:dyDescent="0.25">
      <c r="B40" s="153"/>
      <c r="C40" s="153"/>
      <c r="D40" s="10">
        <v>3</v>
      </c>
      <c r="E40" s="60"/>
      <c r="F40" s="16"/>
      <c r="G40" s="10"/>
      <c r="H40" s="10"/>
    </row>
    <row r="41" spans="1:9" x14ac:dyDescent="0.25">
      <c r="D41" s="4"/>
      <c r="H41" s="4"/>
    </row>
    <row r="42" spans="1:9" ht="30.75" thickBot="1" x14ac:dyDescent="0.3">
      <c r="B42" s="149" t="s">
        <v>1</v>
      </c>
      <c r="C42" s="150"/>
      <c r="D42" s="6" t="s">
        <v>0</v>
      </c>
      <c r="E42" s="19" t="s">
        <v>2</v>
      </c>
      <c r="F42" s="19" t="s">
        <v>3</v>
      </c>
      <c r="G42" s="7" t="s">
        <v>4</v>
      </c>
      <c r="H42" s="6" t="s">
        <v>6</v>
      </c>
    </row>
    <row r="43" spans="1:9" ht="15.75" customHeight="1" thickTop="1" x14ac:dyDescent="0.25">
      <c r="A43" s="8" t="s">
        <v>66</v>
      </c>
      <c r="B43" s="142" t="str">
        <f>IF(A43="","",VLOOKUP(A43,Dosen_Mhs!$B$1:$C$35,2,0))</f>
        <v>Prof. Ir. I Nyoman Pujawan, M.Eng, Ph.D, CSCP</v>
      </c>
      <c r="C43" s="142"/>
      <c r="D43" s="9">
        <v>1</v>
      </c>
      <c r="E43" s="59"/>
      <c r="F43" s="16"/>
      <c r="G43" s="9"/>
      <c r="H43" s="9"/>
    </row>
    <row r="44" spans="1:9" x14ac:dyDescent="0.25">
      <c r="B44" s="142"/>
      <c r="C44" s="142"/>
      <c r="D44" s="10">
        <v>2</v>
      </c>
      <c r="E44" s="60"/>
      <c r="F44" s="16"/>
      <c r="G44" s="10"/>
      <c r="H44" s="10"/>
    </row>
    <row r="45" spans="1:9" x14ac:dyDescent="0.25">
      <c r="B45" s="142"/>
      <c r="C45" s="142"/>
      <c r="D45" s="10">
        <v>3</v>
      </c>
      <c r="E45" s="60"/>
      <c r="F45" s="16"/>
      <c r="G45" s="10"/>
      <c r="H45" s="10"/>
    </row>
    <row r="46" spans="1:9" x14ac:dyDescent="0.25">
      <c r="D46" s="4"/>
      <c r="H46" s="4"/>
    </row>
    <row r="47" spans="1:9" ht="30.75" thickBot="1" x14ac:dyDescent="0.3">
      <c r="B47" s="141" t="s">
        <v>1</v>
      </c>
      <c r="C47" s="141"/>
      <c r="D47" s="6" t="s">
        <v>0</v>
      </c>
      <c r="E47" s="19" t="s">
        <v>2</v>
      </c>
      <c r="F47" s="19" t="s">
        <v>3</v>
      </c>
      <c r="G47" s="7" t="s">
        <v>4</v>
      </c>
      <c r="H47" s="6" t="s">
        <v>6</v>
      </c>
    </row>
    <row r="48" spans="1:9" ht="15.75" thickTop="1" x14ac:dyDescent="0.25">
      <c r="A48" s="8" t="s">
        <v>62</v>
      </c>
      <c r="B48" s="145" t="str">
        <f>IF(A48="","",VLOOKUP(A48,Dosen_Mhs!$B$1:$C$35,2,0))</f>
        <v>Nurhadi Siswanto, S.T., MSIE, Ph.D.</v>
      </c>
      <c r="C48" s="146"/>
      <c r="D48" s="182">
        <v>1</v>
      </c>
      <c r="E48" s="179" t="s">
        <v>594</v>
      </c>
      <c r="F48" s="180" t="str">
        <f>IF(E48="","",VLOOKUP(E48,Dosen_Mhs!$G$1:$H$344,2,0))</f>
        <v>AHMAD ATHOILLAH </v>
      </c>
      <c r="G48" s="182"/>
      <c r="H48" s="181" t="s">
        <v>1748</v>
      </c>
    </row>
    <row r="49" spans="1:9" x14ac:dyDescent="0.25">
      <c r="B49" s="145"/>
      <c r="C49" s="146"/>
      <c r="D49" s="10">
        <v>2</v>
      </c>
      <c r="E49" s="60"/>
      <c r="F49" s="16"/>
      <c r="G49" s="10"/>
      <c r="H49" s="10"/>
    </row>
    <row r="50" spans="1:9" x14ac:dyDescent="0.25">
      <c r="B50" s="145"/>
      <c r="C50" s="146"/>
      <c r="D50" s="58">
        <v>3</v>
      </c>
      <c r="E50" s="60"/>
      <c r="F50" s="16"/>
      <c r="G50" s="58"/>
      <c r="H50" s="58"/>
    </row>
    <row r="51" spans="1:9" x14ac:dyDescent="0.25">
      <c r="D51" s="4"/>
      <c r="H51" s="4"/>
    </row>
    <row r="52" spans="1:9" ht="30.75" thickBot="1" x14ac:dyDescent="0.3">
      <c r="B52" s="141" t="s">
        <v>1</v>
      </c>
      <c r="C52" s="141"/>
      <c r="D52" s="6" t="s">
        <v>0</v>
      </c>
      <c r="E52" s="19" t="s">
        <v>2</v>
      </c>
      <c r="F52" s="19" t="s">
        <v>3</v>
      </c>
      <c r="G52" s="7" t="s">
        <v>4</v>
      </c>
      <c r="H52" s="6" t="s">
        <v>6</v>
      </c>
    </row>
    <row r="53" spans="1:9" ht="15.75" thickTop="1" x14ac:dyDescent="0.25">
      <c r="A53" s="8" t="s">
        <v>49</v>
      </c>
      <c r="B53" s="142" t="str">
        <f>IF(A53="","",VLOOKUP(A53,Dosen_Mhs!$B$1:$C$35,2,0))</f>
        <v>Dr. Maria Anityasari, S.T., M.E.</v>
      </c>
      <c r="C53" s="142"/>
      <c r="D53" s="15">
        <v>1</v>
      </c>
      <c r="E53" s="60"/>
      <c r="F53" s="16"/>
      <c r="G53" s="15"/>
      <c r="H53" s="13"/>
    </row>
    <row r="54" spans="1:9" x14ac:dyDescent="0.25">
      <c r="B54" s="142"/>
      <c r="C54" s="142"/>
      <c r="D54" s="10">
        <v>2</v>
      </c>
      <c r="E54" s="60"/>
      <c r="F54" s="16"/>
      <c r="G54" s="13"/>
      <c r="H54" s="13"/>
    </row>
    <row r="55" spans="1:9" x14ac:dyDescent="0.25">
      <c r="B55" s="142"/>
      <c r="C55" s="142"/>
      <c r="D55" s="61">
        <v>3</v>
      </c>
      <c r="E55" s="60"/>
      <c r="F55" s="16"/>
      <c r="G55" s="13"/>
      <c r="H55" s="13"/>
    </row>
    <row r="56" spans="1:9" x14ac:dyDescent="0.25">
      <c r="D56" s="4"/>
      <c r="H56" s="4"/>
    </row>
    <row r="57" spans="1:9" ht="30.75" thickBot="1" x14ac:dyDescent="0.3">
      <c r="B57" s="141" t="s">
        <v>1</v>
      </c>
      <c r="C57" s="141"/>
      <c r="D57" s="6" t="s">
        <v>0</v>
      </c>
      <c r="E57" s="19" t="s">
        <v>2</v>
      </c>
      <c r="F57" s="19" t="s">
        <v>3</v>
      </c>
      <c r="G57" s="7" t="s">
        <v>4</v>
      </c>
      <c r="H57" s="6" t="s">
        <v>6</v>
      </c>
    </row>
    <row r="58" spans="1:9" ht="15.75" thickTop="1" x14ac:dyDescent="0.25">
      <c r="A58" s="8" t="s">
        <v>72</v>
      </c>
      <c r="B58" s="142" t="str">
        <f>IF(A58="","",VLOOKUP(A58,Dosen_Mhs!$B$1:$C$35,2,0))</f>
        <v>Stefanus Eko Wiratno, ST, MT</v>
      </c>
      <c r="C58" s="142"/>
      <c r="D58" s="15">
        <v>1</v>
      </c>
      <c r="E58" s="59"/>
      <c r="F58" s="16"/>
      <c r="G58" s="15"/>
      <c r="H58" s="52"/>
    </row>
    <row r="59" spans="1:9" x14ac:dyDescent="0.25">
      <c r="B59" s="142"/>
      <c r="C59" s="142"/>
      <c r="D59" s="13">
        <v>2</v>
      </c>
      <c r="E59" s="60"/>
      <c r="F59" s="16"/>
      <c r="G59" s="13"/>
      <c r="H59" s="13"/>
    </row>
    <row r="60" spans="1:9" x14ac:dyDescent="0.25">
      <c r="B60" s="142"/>
      <c r="C60" s="142"/>
      <c r="D60" s="13">
        <v>3</v>
      </c>
      <c r="E60" s="60"/>
      <c r="F60" s="16"/>
      <c r="G60" s="13"/>
      <c r="H60" s="15"/>
    </row>
    <row r="61" spans="1:9" x14ac:dyDescent="0.25">
      <c r="D61" s="4"/>
      <c r="H61" s="4"/>
    </row>
    <row r="62" spans="1:9" x14ac:dyDescent="0.25">
      <c r="D62" s="4"/>
      <c r="H62" s="4"/>
    </row>
    <row r="63" spans="1:9" ht="30.75" thickBot="1" x14ac:dyDescent="0.3">
      <c r="B63" s="151" t="s">
        <v>1</v>
      </c>
      <c r="C63" s="152"/>
      <c r="D63" s="6" t="s">
        <v>0</v>
      </c>
      <c r="E63" s="19" t="s">
        <v>2</v>
      </c>
      <c r="F63" s="19" t="s">
        <v>3</v>
      </c>
      <c r="G63" s="7" t="s">
        <v>4</v>
      </c>
      <c r="H63" s="6" t="s">
        <v>6</v>
      </c>
    </row>
    <row r="64" spans="1:9" ht="15.75" thickTop="1" x14ac:dyDescent="0.25">
      <c r="A64" s="8" t="s">
        <v>53</v>
      </c>
      <c r="B64" s="142" t="str">
        <f>IF(A64="","",VLOOKUP(A64,Dosen_Mhs!$B$1:$C$35,2,0))</f>
        <v>Dyah Santhi Dewi, S.T., M.Eng.Sc., Ph.D</v>
      </c>
      <c r="C64" s="142"/>
      <c r="D64" s="15">
        <v>1</v>
      </c>
      <c r="E64" s="60"/>
      <c r="F64" s="16"/>
      <c r="G64" s="13"/>
      <c r="H64" s="15"/>
      <c r="I64" s="21"/>
    </row>
    <row r="65" spans="1:9" x14ac:dyDescent="0.25">
      <c r="A65" s="8" t="s">
        <v>53</v>
      </c>
      <c r="B65" s="142"/>
      <c r="C65" s="142"/>
      <c r="D65" s="15">
        <v>2</v>
      </c>
      <c r="E65" s="60"/>
      <c r="F65" s="16"/>
      <c r="G65" s="15"/>
      <c r="H65" s="15"/>
      <c r="I65" s="21"/>
    </row>
    <row r="66" spans="1:9" x14ac:dyDescent="0.25">
      <c r="B66" s="142"/>
      <c r="C66" s="142"/>
      <c r="D66" s="10">
        <v>3</v>
      </c>
      <c r="E66" s="60"/>
      <c r="F66" s="16"/>
      <c r="G66" s="15"/>
      <c r="H66" s="13"/>
      <c r="I66" s="21"/>
    </row>
    <row r="67" spans="1:9" x14ac:dyDescent="0.25">
      <c r="D67" s="4"/>
      <c r="H67" s="4"/>
    </row>
    <row r="68" spans="1:9" ht="30.75" thickBot="1" x14ac:dyDescent="0.3">
      <c r="B68" s="141" t="s">
        <v>1</v>
      </c>
      <c r="C68" s="141"/>
      <c r="D68" s="6" t="s">
        <v>0</v>
      </c>
      <c r="E68" s="19" t="s">
        <v>2</v>
      </c>
      <c r="F68" s="19" t="s">
        <v>3</v>
      </c>
      <c r="G68" s="7" t="s">
        <v>4</v>
      </c>
      <c r="H68" s="6" t="s">
        <v>6</v>
      </c>
    </row>
    <row r="69" spans="1:9" ht="15.75" thickTop="1" x14ac:dyDescent="0.25">
      <c r="A69" s="8" t="s">
        <v>60</v>
      </c>
      <c r="B69" s="142" t="str">
        <f>IF(A69="","",VLOOKUP(A69,Dosen_Mhs!$B$1:$C$35,2,0))</f>
        <v>Nani Kurniati, S.T., M.T., Ph.D</v>
      </c>
      <c r="C69" s="142"/>
      <c r="D69" s="17">
        <v>1</v>
      </c>
      <c r="E69" s="60"/>
      <c r="F69" s="16"/>
      <c r="G69" s="15"/>
      <c r="H69" s="17"/>
    </row>
    <row r="70" spans="1:9" x14ac:dyDescent="0.25">
      <c r="B70" s="142"/>
      <c r="C70" s="142"/>
      <c r="D70" s="10">
        <v>2</v>
      </c>
      <c r="E70" s="60"/>
      <c r="F70" s="16"/>
      <c r="G70" s="10"/>
      <c r="H70" s="10"/>
    </row>
    <row r="71" spans="1:9" x14ac:dyDescent="0.25">
      <c r="B71" s="142"/>
      <c r="C71" s="142"/>
      <c r="D71" s="61">
        <v>3</v>
      </c>
      <c r="E71" s="60"/>
      <c r="F71" s="16"/>
      <c r="G71" s="61"/>
      <c r="H71" s="61"/>
    </row>
    <row r="72" spans="1:9" x14ac:dyDescent="0.25">
      <c r="D72" s="4"/>
      <c r="H72" s="4"/>
    </row>
    <row r="73" spans="1:9" ht="30.75" thickBot="1" x14ac:dyDescent="0.3">
      <c r="B73" s="151" t="s">
        <v>1</v>
      </c>
      <c r="C73" s="152"/>
      <c r="D73" s="6" t="s">
        <v>0</v>
      </c>
      <c r="E73" s="19" t="s">
        <v>2</v>
      </c>
      <c r="F73" s="19" t="s">
        <v>3</v>
      </c>
      <c r="G73" s="7" t="s">
        <v>4</v>
      </c>
      <c r="H73" s="6" t="s">
        <v>6</v>
      </c>
    </row>
    <row r="74" spans="1:9" ht="15.75" thickTop="1" x14ac:dyDescent="0.25">
      <c r="A74" s="8" t="s">
        <v>70</v>
      </c>
      <c r="B74" s="142" t="str">
        <f>IF(A74="","",VLOOKUP(A74,Dosen_Mhs!$B$1:$C$35,2,0))</f>
        <v>Putu Dana Karningsih, ST, M.Eng.Sc, Ph.D</v>
      </c>
      <c r="C74" s="142"/>
      <c r="D74" s="9">
        <v>1</v>
      </c>
      <c r="E74" s="60"/>
      <c r="F74" s="16"/>
      <c r="G74" s="9"/>
      <c r="H74" s="9"/>
    </row>
    <row r="75" spans="1:9" x14ac:dyDescent="0.25">
      <c r="B75" s="142"/>
      <c r="C75" s="142"/>
      <c r="D75" s="10">
        <v>2</v>
      </c>
      <c r="E75" s="60"/>
      <c r="F75" s="16"/>
      <c r="G75" s="10"/>
      <c r="H75" s="10"/>
    </row>
    <row r="76" spans="1:9" x14ac:dyDescent="0.25">
      <c r="B76" s="142"/>
      <c r="C76" s="142"/>
      <c r="D76" s="10">
        <v>3</v>
      </c>
      <c r="E76" s="60"/>
      <c r="F76" s="16"/>
      <c r="G76" s="10"/>
      <c r="H76" s="10"/>
    </row>
    <row r="77" spans="1:9" x14ac:dyDescent="0.25">
      <c r="D77" s="4"/>
      <c r="H77" s="4"/>
    </row>
    <row r="78" spans="1:9" ht="30.75" thickBot="1" x14ac:dyDescent="0.3">
      <c r="B78" s="151" t="s">
        <v>1</v>
      </c>
      <c r="C78" s="152"/>
      <c r="D78" s="6" t="s">
        <v>0</v>
      </c>
      <c r="E78" s="19" t="s">
        <v>2</v>
      </c>
      <c r="F78" s="19" t="s">
        <v>3</v>
      </c>
      <c r="G78" s="7" t="s">
        <v>4</v>
      </c>
      <c r="H78" s="6" t="s">
        <v>6</v>
      </c>
    </row>
    <row r="79" spans="1:9" ht="15.75" thickTop="1" x14ac:dyDescent="0.25">
      <c r="A79" s="8" t="s">
        <v>50</v>
      </c>
      <c r="B79" s="142" t="str">
        <f>IF(A79="","",VLOOKUP(A79,Dosen_Mhs!$B$1:$C$35,2,0))</f>
        <v>Dr.Eng. Erwin Widodo, S.T., M.Eng.</v>
      </c>
      <c r="C79" s="142"/>
      <c r="D79" s="182">
        <v>1</v>
      </c>
      <c r="E79" s="179" t="s">
        <v>591</v>
      </c>
      <c r="F79" s="180" t="str">
        <f>IF(E79="","",VLOOKUP(E79,Dosen_Mhs!$G$1:$H$344,2,0))</f>
        <v>MUHAMMAD RIFQI RUSYDANI </v>
      </c>
      <c r="G79" s="178" t="s">
        <v>55</v>
      </c>
      <c r="H79" s="181" t="s">
        <v>1747</v>
      </c>
    </row>
    <row r="80" spans="1:9" x14ac:dyDescent="0.25">
      <c r="B80" s="142"/>
      <c r="C80" s="142"/>
      <c r="D80" s="10">
        <v>2</v>
      </c>
      <c r="E80" s="60"/>
      <c r="F80" s="16"/>
      <c r="G80" s="61"/>
      <c r="H80" s="40"/>
    </row>
    <row r="81" spans="1:9" x14ac:dyDescent="0.25">
      <c r="B81" s="142"/>
      <c r="C81" s="142"/>
      <c r="D81" s="61">
        <v>3</v>
      </c>
      <c r="E81" s="60"/>
      <c r="F81" s="16"/>
      <c r="G81" s="61"/>
      <c r="H81" s="40"/>
    </row>
    <row r="82" spans="1:9" x14ac:dyDescent="0.25">
      <c r="D82" s="4"/>
      <c r="H82" s="4"/>
    </row>
    <row r="83" spans="1:9" ht="30.75" thickBot="1" x14ac:dyDescent="0.3">
      <c r="B83" s="151" t="s">
        <v>1</v>
      </c>
      <c r="C83" s="152"/>
      <c r="D83" s="6" t="s">
        <v>0</v>
      </c>
      <c r="E83" s="19" t="s">
        <v>2</v>
      </c>
      <c r="F83" s="19" t="s">
        <v>3</v>
      </c>
      <c r="G83" s="7" t="s">
        <v>4</v>
      </c>
      <c r="H83" s="6" t="s">
        <v>6</v>
      </c>
    </row>
    <row r="84" spans="1:9" ht="15.75" thickTop="1" x14ac:dyDescent="0.25">
      <c r="A84" s="8" t="s">
        <v>68</v>
      </c>
      <c r="B84" s="142" t="str">
        <f>IF(A84="","",VLOOKUP(A84,Dosen_Mhs!$B$1:$C$35,2,0))</f>
        <v>Prof. Iwan Vanany, ST., M.T., Ph.D.</v>
      </c>
      <c r="C84" s="142"/>
      <c r="D84" s="11">
        <v>1</v>
      </c>
      <c r="E84" s="46" t="s">
        <v>417</v>
      </c>
      <c r="F84" s="12" t="str">
        <f>IF(E84="","",VLOOKUP(E84,Dosen_Mhs!$G$1:$H$211,2,0))</f>
        <v>ALDI TRI YATNO </v>
      </c>
      <c r="G84" s="11"/>
      <c r="H84" s="11" t="s">
        <v>250</v>
      </c>
      <c r="I84" s="2">
        <v>1</v>
      </c>
    </row>
    <row r="85" spans="1:9" x14ac:dyDescent="0.25">
      <c r="B85" s="142"/>
      <c r="C85" s="142"/>
      <c r="D85" s="178">
        <v>2</v>
      </c>
      <c r="E85" s="179" t="s">
        <v>487</v>
      </c>
      <c r="F85" s="180" t="str">
        <f>IF(E85="","",VLOOKUP(E85,Dosen_Mhs!$G$1:$H$344,2,0))</f>
        <v>M. ZULHAFIZH </v>
      </c>
      <c r="G85" s="178"/>
      <c r="H85" s="181" t="s">
        <v>1745</v>
      </c>
      <c r="I85" s="2">
        <v>1</v>
      </c>
    </row>
    <row r="86" spans="1:9" x14ac:dyDescent="0.25">
      <c r="B86" s="142"/>
      <c r="C86" s="142"/>
      <c r="D86" s="10">
        <v>3</v>
      </c>
      <c r="E86" s="60"/>
      <c r="F86" s="16"/>
      <c r="G86" s="10"/>
      <c r="H86" s="10"/>
    </row>
    <row r="87" spans="1:9" x14ac:dyDescent="0.25">
      <c r="D87" s="4"/>
      <c r="H87" s="4"/>
    </row>
    <row r="88" spans="1:9" ht="30.75" thickBot="1" x14ac:dyDescent="0.3">
      <c r="B88" s="151" t="s">
        <v>1</v>
      </c>
      <c r="C88" s="152"/>
      <c r="D88" s="6" t="s">
        <v>0</v>
      </c>
      <c r="E88" s="19" t="s">
        <v>2</v>
      </c>
      <c r="F88" s="19" t="s">
        <v>3</v>
      </c>
      <c r="G88" s="7" t="s">
        <v>4</v>
      </c>
      <c r="H88" s="6" t="s">
        <v>6</v>
      </c>
    </row>
    <row r="89" spans="1:9" ht="15.75" thickTop="1" x14ac:dyDescent="0.25">
      <c r="A89" s="8" t="s">
        <v>74</v>
      </c>
      <c r="B89" s="142" t="str">
        <f>IF(A89="","",VLOOKUP(A89,Dosen_Mhs!$B$1:$C$36,2,0))</f>
        <v>Yudha Prasetyawan, ST, M.Eng</v>
      </c>
      <c r="C89" s="142"/>
      <c r="D89" s="9">
        <v>1</v>
      </c>
      <c r="E89" s="59"/>
      <c r="F89" s="16"/>
      <c r="G89" s="9"/>
      <c r="H89" s="9"/>
    </row>
    <row r="90" spans="1:9" x14ac:dyDescent="0.25">
      <c r="B90" s="142"/>
      <c r="C90" s="142"/>
      <c r="D90" s="10">
        <v>2</v>
      </c>
      <c r="E90" s="60"/>
      <c r="F90" s="16"/>
      <c r="G90" s="10"/>
      <c r="H90" s="10"/>
    </row>
    <row r="91" spans="1:9" x14ac:dyDescent="0.25">
      <c r="B91" s="142"/>
      <c r="C91" s="142"/>
      <c r="D91" s="9">
        <v>3</v>
      </c>
      <c r="E91" s="60"/>
      <c r="F91" s="16"/>
      <c r="G91" s="61"/>
      <c r="H91" s="61"/>
    </row>
    <row r="92" spans="1:9" x14ac:dyDescent="0.25">
      <c r="D92" s="4"/>
      <c r="H92" s="4"/>
    </row>
    <row r="93" spans="1:9" ht="30.75" thickBot="1" x14ac:dyDescent="0.3">
      <c r="B93" s="149" t="s">
        <v>1</v>
      </c>
      <c r="C93" s="150"/>
      <c r="D93" s="6" t="s">
        <v>0</v>
      </c>
      <c r="E93" s="19" t="s">
        <v>2</v>
      </c>
      <c r="F93" s="19" t="s">
        <v>3</v>
      </c>
      <c r="G93" s="7" t="s">
        <v>4</v>
      </c>
      <c r="H93" s="6" t="s">
        <v>6</v>
      </c>
    </row>
    <row r="94" spans="1:9" ht="15.75" thickTop="1" x14ac:dyDescent="0.25">
      <c r="A94" s="8" t="s">
        <v>43</v>
      </c>
      <c r="B94" s="143" t="str">
        <f>IF(A94="","",VLOOKUP(A94,Dosen_Mhs!$B$1:$C$35,2,0))</f>
        <v>Arief Rahman, ST,MSc.</v>
      </c>
      <c r="C94" s="144"/>
      <c r="D94" s="13">
        <v>1</v>
      </c>
      <c r="E94" s="60"/>
      <c r="F94" s="16"/>
      <c r="G94" s="13"/>
      <c r="H94" s="15"/>
      <c r="I94" s="21"/>
    </row>
    <row r="95" spans="1:9" x14ac:dyDescent="0.25">
      <c r="B95" s="145"/>
      <c r="C95" s="146"/>
      <c r="D95" s="13">
        <v>2</v>
      </c>
      <c r="E95" s="60"/>
      <c r="F95" s="16"/>
      <c r="G95" s="13"/>
      <c r="H95" s="13"/>
      <c r="I95" s="21"/>
    </row>
    <row r="96" spans="1:9" x14ac:dyDescent="0.25">
      <c r="B96" s="145"/>
      <c r="C96" s="146"/>
      <c r="D96" s="13">
        <v>3</v>
      </c>
      <c r="E96" s="60"/>
      <c r="F96" s="16"/>
      <c r="G96" s="13"/>
      <c r="H96" s="13"/>
      <c r="I96" s="21"/>
    </row>
    <row r="97" spans="1:9" x14ac:dyDescent="0.25">
      <c r="D97" s="4"/>
      <c r="H97" s="4"/>
    </row>
    <row r="98" spans="1:9" ht="30.75" thickBot="1" x14ac:dyDescent="0.3">
      <c r="B98" s="141" t="s">
        <v>1</v>
      </c>
      <c r="C98" s="141"/>
      <c r="D98" s="6" t="s">
        <v>0</v>
      </c>
      <c r="E98" s="19" t="s">
        <v>2</v>
      </c>
      <c r="F98" s="19" t="s">
        <v>3</v>
      </c>
      <c r="G98" s="7" t="s">
        <v>4</v>
      </c>
      <c r="H98" s="6" t="s">
        <v>6</v>
      </c>
    </row>
    <row r="99" spans="1:9" ht="15.75" thickTop="1" x14ac:dyDescent="0.25">
      <c r="A99" s="8" t="s">
        <v>61</v>
      </c>
      <c r="B99" s="142" t="str">
        <f>IF(A99="","",VLOOKUP(A99,Dosen_Mhs!$B$1:$C$35,2,0))</f>
        <v>Naning Aranti Wessiani, S.T., M.M.</v>
      </c>
      <c r="C99" s="142"/>
      <c r="D99" s="9">
        <v>1</v>
      </c>
      <c r="E99" s="59"/>
      <c r="F99" s="16"/>
      <c r="G99" s="9"/>
      <c r="H99" s="9"/>
    </row>
    <row r="100" spans="1:9" x14ac:dyDescent="0.25">
      <c r="B100" s="142"/>
      <c r="C100" s="142"/>
      <c r="D100" s="10">
        <v>2</v>
      </c>
      <c r="E100" s="60"/>
      <c r="F100" s="16"/>
      <c r="G100" s="10"/>
      <c r="H100" s="10"/>
    </row>
    <row r="101" spans="1:9" x14ac:dyDescent="0.25">
      <c r="B101" s="142"/>
      <c r="C101" s="142"/>
      <c r="D101" s="58">
        <v>3</v>
      </c>
      <c r="E101" s="60"/>
      <c r="F101" s="16"/>
      <c r="G101" s="58"/>
      <c r="H101" s="58"/>
    </row>
    <row r="102" spans="1:9" x14ac:dyDescent="0.25">
      <c r="D102" s="4"/>
      <c r="H102" s="4"/>
    </row>
    <row r="103" spans="1:9" ht="30.75" thickBot="1" x14ac:dyDescent="0.3">
      <c r="B103" s="141" t="s">
        <v>1</v>
      </c>
      <c r="C103" s="141"/>
      <c r="D103" s="6" t="s">
        <v>0</v>
      </c>
      <c r="E103" s="19" t="s">
        <v>2</v>
      </c>
      <c r="F103" s="19" t="s">
        <v>3</v>
      </c>
      <c r="G103" s="7" t="s">
        <v>4</v>
      </c>
      <c r="H103" s="6" t="s">
        <v>6</v>
      </c>
    </row>
    <row r="104" spans="1:9" ht="15.75" thickTop="1" x14ac:dyDescent="0.25">
      <c r="A104" s="8" t="s">
        <v>73</v>
      </c>
      <c r="B104" s="142" t="str">
        <f>IF(A104="","",VLOOKUP(A104,Dosen_Mhs!$B$1:$C$35,2,0))</f>
        <v>Yudha Andrian Saputra, S.T., M.BA</v>
      </c>
      <c r="C104" s="142"/>
      <c r="D104" s="11">
        <v>1</v>
      </c>
      <c r="E104" s="57" t="s">
        <v>419</v>
      </c>
      <c r="F104" s="29" t="str">
        <f>IF(E104="","",VLOOKUP(E104,Dosen_Mhs!$G$1:$H$211,2,0))</f>
        <v>RANDY LUKITO SUSANTO </v>
      </c>
      <c r="G104" s="28"/>
      <c r="H104" s="11" t="s">
        <v>250</v>
      </c>
      <c r="I104" s="2">
        <v>1</v>
      </c>
    </row>
    <row r="105" spans="1:9" x14ac:dyDescent="0.25">
      <c r="B105" s="142"/>
      <c r="C105" s="142"/>
      <c r="D105" s="10">
        <v>2</v>
      </c>
      <c r="E105" s="60"/>
      <c r="F105" s="16"/>
      <c r="G105" s="10"/>
      <c r="H105" s="10"/>
    </row>
    <row r="106" spans="1:9" x14ac:dyDescent="0.25">
      <c r="B106" s="142"/>
      <c r="C106" s="142"/>
      <c r="D106" s="61">
        <v>3</v>
      </c>
      <c r="E106" s="60"/>
      <c r="F106" s="16"/>
      <c r="G106" s="61"/>
      <c r="H106" s="61"/>
    </row>
    <row r="107" spans="1:9" x14ac:dyDescent="0.25">
      <c r="B107" s="142"/>
      <c r="C107" s="142"/>
      <c r="D107" s="61">
        <v>4</v>
      </c>
      <c r="E107" s="60"/>
      <c r="F107" s="16"/>
      <c r="G107" s="61"/>
      <c r="H107" s="61"/>
    </row>
    <row r="108" spans="1:9" x14ac:dyDescent="0.25">
      <c r="D108" s="4"/>
      <c r="H108" s="4"/>
    </row>
    <row r="109" spans="1:9" ht="30" x14ac:dyDescent="0.25">
      <c r="B109" s="176" t="s">
        <v>1</v>
      </c>
      <c r="C109" s="176"/>
      <c r="D109" s="41" t="s">
        <v>0</v>
      </c>
      <c r="E109" s="42" t="s">
        <v>2</v>
      </c>
      <c r="F109" s="42" t="s">
        <v>3</v>
      </c>
      <c r="G109" s="43" t="s">
        <v>4</v>
      </c>
      <c r="H109" s="41" t="s">
        <v>6</v>
      </c>
    </row>
    <row r="110" spans="1:9" x14ac:dyDescent="0.25">
      <c r="A110" s="8" t="s">
        <v>46</v>
      </c>
      <c r="B110" s="142" t="str">
        <f>IF(A110="","",VLOOKUP(A110,Dosen_Mhs!$B$1:$C$35,2,0))</f>
        <v>Dody Hartanto, S.T., M.T.</v>
      </c>
      <c r="C110" s="142"/>
      <c r="D110" s="13">
        <v>1</v>
      </c>
      <c r="E110" s="60"/>
      <c r="F110" s="14"/>
      <c r="G110" s="13"/>
      <c r="H110" s="177"/>
    </row>
    <row r="111" spans="1:9" x14ac:dyDescent="0.25">
      <c r="A111" s="8"/>
      <c r="B111" s="142"/>
      <c r="C111" s="142"/>
      <c r="D111" s="13">
        <v>2</v>
      </c>
      <c r="E111" s="60"/>
      <c r="F111" s="14"/>
      <c r="G111" s="13"/>
      <c r="H111" s="177"/>
    </row>
    <row r="112" spans="1:9" x14ac:dyDescent="0.25">
      <c r="A112" s="8"/>
      <c r="B112" s="142"/>
      <c r="C112" s="142"/>
      <c r="D112" s="13">
        <v>3</v>
      </c>
      <c r="E112" s="60"/>
      <c r="F112" s="14"/>
      <c r="G112" s="13"/>
      <c r="H112" s="177"/>
    </row>
    <row r="113" spans="1:9" x14ac:dyDescent="0.25">
      <c r="D113" s="4"/>
      <c r="H113" s="4"/>
    </row>
    <row r="114" spans="1:9" ht="30.75" thickBot="1" x14ac:dyDescent="0.3">
      <c r="B114" s="141" t="s">
        <v>1</v>
      </c>
      <c r="C114" s="141"/>
      <c r="D114" s="6" t="s">
        <v>0</v>
      </c>
      <c r="E114" s="19" t="s">
        <v>2</v>
      </c>
      <c r="F114" s="19" t="s">
        <v>3</v>
      </c>
      <c r="G114" s="7" t="s">
        <v>4</v>
      </c>
      <c r="H114" s="6" t="s">
        <v>6</v>
      </c>
    </row>
    <row r="115" spans="1:9" ht="15.75" thickTop="1" x14ac:dyDescent="0.25">
      <c r="A115" s="8" t="s">
        <v>47</v>
      </c>
      <c r="B115" s="142" t="str">
        <f>IF(A115="","",VLOOKUP(A115,Dosen_Mhs!$B$1:$C$36,2,0))</f>
        <v>Dr. Adithya Sudiarno, S.T., M.T.</v>
      </c>
      <c r="C115" s="142"/>
      <c r="D115" s="17">
        <v>1</v>
      </c>
      <c r="E115" s="60"/>
      <c r="F115" s="16"/>
      <c r="G115" s="15"/>
      <c r="H115" s="64"/>
    </row>
    <row r="116" spans="1:9" x14ac:dyDescent="0.25">
      <c r="A116" s="8"/>
      <c r="B116" s="142"/>
      <c r="C116" s="142"/>
      <c r="D116" s="17">
        <v>2</v>
      </c>
      <c r="E116" s="60"/>
      <c r="F116" s="16"/>
      <c r="G116" s="10"/>
      <c r="H116" s="39"/>
    </row>
    <row r="117" spans="1:9" x14ac:dyDescent="0.25">
      <c r="B117" s="142"/>
      <c r="C117" s="142"/>
      <c r="D117" s="10">
        <v>3</v>
      </c>
      <c r="E117" s="60"/>
      <c r="F117" s="16"/>
      <c r="G117" s="10"/>
      <c r="H117" s="10"/>
    </row>
    <row r="118" spans="1:9" x14ac:dyDescent="0.25">
      <c r="D118" s="4"/>
      <c r="H118" s="4"/>
    </row>
    <row r="119" spans="1:9" ht="30.75" thickBot="1" x14ac:dyDescent="0.3">
      <c r="B119" s="141" t="s">
        <v>1</v>
      </c>
      <c r="C119" s="141"/>
      <c r="D119" s="6" t="s">
        <v>0</v>
      </c>
      <c r="E119" s="19" t="s">
        <v>2</v>
      </c>
      <c r="F119" s="19" t="s">
        <v>3</v>
      </c>
      <c r="G119" s="7" t="s">
        <v>4</v>
      </c>
      <c r="H119" s="6" t="s">
        <v>6</v>
      </c>
    </row>
    <row r="120" spans="1:9" ht="15.75" thickTop="1" x14ac:dyDescent="0.25">
      <c r="A120" s="8" t="s">
        <v>71</v>
      </c>
      <c r="B120" s="142" t="str">
        <f>IF(A120="","",VLOOKUP(A120,Dosen_Mhs!$B$1:$C$36,2,0))</f>
        <v>Ratna Sari Dewi, S.T, M.T, Ph.D</v>
      </c>
      <c r="C120" s="142"/>
      <c r="D120" s="15">
        <v>1</v>
      </c>
      <c r="E120" s="60"/>
      <c r="F120" s="16"/>
      <c r="G120" s="15"/>
      <c r="H120" s="15"/>
      <c r="I120" s="21"/>
    </row>
    <row r="121" spans="1:9" x14ac:dyDescent="0.25">
      <c r="B121" s="142"/>
      <c r="C121" s="142"/>
      <c r="D121" s="10">
        <v>2</v>
      </c>
      <c r="E121" s="60"/>
      <c r="F121" s="16"/>
      <c r="G121" s="13"/>
      <c r="H121" s="13"/>
      <c r="I121" s="21"/>
    </row>
    <row r="122" spans="1:9" x14ac:dyDescent="0.25">
      <c r="B122" s="142"/>
      <c r="C122" s="142"/>
      <c r="D122" s="10">
        <v>3</v>
      </c>
      <c r="E122" s="60"/>
      <c r="F122" s="16"/>
      <c r="G122" s="13"/>
      <c r="H122" s="13"/>
      <c r="I122" s="21"/>
    </row>
    <row r="123" spans="1:9" x14ac:dyDescent="0.25">
      <c r="B123" s="142"/>
      <c r="C123" s="142"/>
      <c r="D123" s="10">
        <v>4</v>
      </c>
      <c r="E123" s="60"/>
      <c r="F123" s="16"/>
      <c r="G123" s="13"/>
      <c r="H123" s="13"/>
      <c r="I123" s="21"/>
    </row>
    <row r="124" spans="1:9" x14ac:dyDescent="0.25">
      <c r="B124" s="142"/>
      <c r="C124" s="142"/>
      <c r="D124" s="10">
        <v>5</v>
      </c>
      <c r="E124" s="60"/>
      <c r="F124" s="16"/>
      <c r="G124" s="13"/>
      <c r="H124" s="13"/>
      <c r="I124" s="21"/>
    </row>
    <row r="125" spans="1:9" x14ac:dyDescent="0.25">
      <c r="D125" s="4"/>
      <c r="H125" s="4"/>
    </row>
    <row r="126" spans="1:9" ht="30.75" thickBot="1" x14ac:dyDescent="0.3">
      <c r="B126" s="141" t="s">
        <v>1</v>
      </c>
      <c r="C126" s="141"/>
      <c r="D126" s="6" t="s">
        <v>0</v>
      </c>
      <c r="E126" s="19" t="s">
        <v>2</v>
      </c>
      <c r="F126" s="19" t="s">
        <v>3</v>
      </c>
      <c r="G126" s="7" t="s">
        <v>4</v>
      </c>
      <c r="H126" s="6" t="s">
        <v>6</v>
      </c>
    </row>
    <row r="127" spans="1:9" ht="23.25" customHeight="1" thickTop="1" x14ac:dyDescent="0.25">
      <c r="A127" s="8" t="s">
        <v>405</v>
      </c>
      <c r="B127" s="142" t="str">
        <f>IF(A127="","",VLOOKUP(A127,Dosen_Mhs!$B$1:$C$36,2,0))</f>
        <v>Niniet Indah Arvitrida, S.T., M.T., Ph.D.</v>
      </c>
      <c r="C127" s="142"/>
      <c r="D127" s="11">
        <v>1</v>
      </c>
      <c r="E127" s="57" t="s">
        <v>571</v>
      </c>
      <c r="F127" s="12" t="str">
        <f>IF(E127="","",VLOOKUP(E127,Dosen_Mhs!$G$1:$H$344,2,0))</f>
        <v>MAUDY RAMADHANI PUTRI </v>
      </c>
      <c r="G127" s="11"/>
      <c r="H127" s="48" t="s">
        <v>1746</v>
      </c>
      <c r="I127" s="2">
        <v>1</v>
      </c>
    </row>
    <row r="128" spans="1:9" ht="23.25" customHeight="1" x14ac:dyDescent="0.25">
      <c r="B128" s="142"/>
      <c r="C128" s="142"/>
      <c r="D128" s="178">
        <v>2</v>
      </c>
      <c r="E128" s="179" t="s">
        <v>1744</v>
      </c>
      <c r="F128" s="180" t="s">
        <v>1743</v>
      </c>
      <c r="G128" s="178"/>
      <c r="H128" s="181" t="s">
        <v>1745</v>
      </c>
      <c r="I128" s="2">
        <v>1</v>
      </c>
    </row>
    <row r="129" spans="1:10" ht="23.25" customHeight="1" x14ac:dyDescent="0.25">
      <c r="B129" s="142"/>
      <c r="C129" s="142"/>
      <c r="D129" s="13">
        <v>3</v>
      </c>
      <c r="E129" s="60"/>
      <c r="F129" s="16"/>
      <c r="G129" s="13"/>
      <c r="H129" s="13"/>
      <c r="I129" s="2">
        <v>1</v>
      </c>
    </row>
    <row r="131" spans="1:10" ht="30.75" thickBot="1" x14ac:dyDescent="0.3">
      <c r="B131" s="141" t="s">
        <v>1</v>
      </c>
      <c r="C131" s="141"/>
      <c r="D131" s="6" t="s">
        <v>0</v>
      </c>
      <c r="E131" s="19" t="s">
        <v>2</v>
      </c>
      <c r="F131" s="19" t="s">
        <v>3</v>
      </c>
      <c r="G131" s="7" t="s">
        <v>4</v>
      </c>
      <c r="H131" s="6" t="s">
        <v>6</v>
      </c>
    </row>
    <row r="132" spans="1:10" ht="15.75" thickTop="1" x14ac:dyDescent="0.25">
      <c r="A132" s="8" t="s">
        <v>57</v>
      </c>
      <c r="B132" s="143" t="str">
        <f>IF(A132="","",VLOOKUP(A132,Dosen_Mhs!$B$1:$C$36,2,0))</f>
        <v>Dr. Ir. Mokh. Suef, M.SC(Eng).</v>
      </c>
      <c r="C132" s="144"/>
      <c r="D132" s="15">
        <v>1</v>
      </c>
      <c r="E132" s="59"/>
      <c r="F132" s="16"/>
      <c r="G132" s="15"/>
      <c r="H132" s="52"/>
    </row>
    <row r="133" spans="1:10" x14ac:dyDescent="0.25">
      <c r="A133" s="8" t="s">
        <v>57</v>
      </c>
      <c r="B133" s="145"/>
      <c r="C133" s="146"/>
      <c r="D133" s="15">
        <v>2</v>
      </c>
      <c r="E133" s="59"/>
      <c r="F133" s="16"/>
      <c r="G133" s="15"/>
      <c r="H133" s="52"/>
    </row>
    <row r="134" spans="1:10" x14ac:dyDescent="0.25">
      <c r="A134" s="8" t="s">
        <v>57</v>
      </c>
      <c r="B134" s="147"/>
      <c r="C134" s="148"/>
      <c r="D134" s="15">
        <v>3</v>
      </c>
      <c r="E134" s="59"/>
      <c r="F134" s="16"/>
      <c r="G134" s="15"/>
      <c r="H134" s="52"/>
    </row>
    <row r="136" spans="1:10" x14ac:dyDescent="0.25">
      <c r="I136" s="2">
        <f>SUM(I4:I135)</f>
        <v>8</v>
      </c>
    </row>
    <row r="137" spans="1:10" x14ac:dyDescent="0.25">
      <c r="B137" s="26" t="s">
        <v>1619</v>
      </c>
    </row>
    <row r="138" spans="1:10" x14ac:dyDescent="0.25">
      <c r="B138" s="62"/>
      <c r="C138" s="62"/>
      <c r="D138" s="2" t="s">
        <v>1620</v>
      </c>
    </row>
    <row r="140" spans="1:10" x14ac:dyDescent="0.25">
      <c r="B140" s="63"/>
      <c r="C140" s="63"/>
      <c r="D140" s="2" t="s">
        <v>1621</v>
      </c>
    </row>
    <row r="142" spans="1:10" ht="19.5" x14ac:dyDescent="0.25">
      <c r="B142" s="134" t="s">
        <v>1627</v>
      </c>
      <c r="C142" s="135"/>
      <c r="D142" s="136"/>
      <c r="E142" s="137"/>
      <c r="F142" s="138"/>
    </row>
    <row r="143" spans="1:10" x14ac:dyDescent="0.2">
      <c r="B143" s="139" t="s">
        <v>75</v>
      </c>
      <c r="C143" s="189" t="s">
        <v>1622</v>
      </c>
      <c r="D143" s="190" t="s">
        <v>1623</v>
      </c>
      <c r="E143" s="190"/>
      <c r="F143" s="189" t="s">
        <v>1624</v>
      </c>
    </row>
    <row r="144" spans="1:10" s="183" customFormat="1" ht="34.5" customHeight="1" x14ac:dyDescent="0.25">
      <c r="B144" s="196">
        <v>1</v>
      </c>
      <c r="C144" s="191" t="s">
        <v>1625</v>
      </c>
      <c r="D144" s="192">
        <v>43355</v>
      </c>
      <c r="E144" s="192"/>
      <c r="F144" s="193" t="s">
        <v>1755</v>
      </c>
      <c r="G144" s="184"/>
      <c r="J144" s="185"/>
    </row>
    <row r="145" spans="2:10" s="183" customFormat="1" ht="34.5" customHeight="1" x14ac:dyDescent="0.25">
      <c r="B145" s="196">
        <v>2</v>
      </c>
      <c r="C145" s="191" t="s">
        <v>1626</v>
      </c>
      <c r="D145" s="192">
        <v>43364</v>
      </c>
      <c r="E145" s="192"/>
      <c r="F145" s="193" t="s">
        <v>1756</v>
      </c>
      <c r="G145" s="184"/>
      <c r="J145" s="185"/>
    </row>
    <row r="146" spans="2:10" s="183" customFormat="1" ht="34.5" customHeight="1" x14ac:dyDescent="0.25">
      <c r="B146" s="196">
        <v>3</v>
      </c>
      <c r="C146" s="191" t="s">
        <v>1749</v>
      </c>
      <c r="D146" s="194" t="s">
        <v>1750</v>
      </c>
      <c r="E146" s="194"/>
      <c r="F146" s="193" t="s">
        <v>1757</v>
      </c>
      <c r="G146" s="184"/>
      <c r="J146" s="185"/>
    </row>
    <row r="147" spans="2:10" s="183" customFormat="1" ht="34.5" customHeight="1" x14ac:dyDescent="0.25">
      <c r="B147" s="196">
        <v>4</v>
      </c>
      <c r="C147" s="191" t="s">
        <v>1751</v>
      </c>
      <c r="D147" s="194" t="s">
        <v>1752</v>
      </c>
      <c r="E147" s="194"/>
      <c r="F147" s="193" t="s">
        <v>1758</v>
      </c>
      <c r="G147" s="184"/>
      <c r="J147" s="185"/>
    </row>
    <row r="148" spans="2:10" s="183" customFormat="1" ht="34.5" customHeight="1" x14ac:dyDescent="0.25">
      <c r="B148" s="196">
        <v>5</v>
      </c>
      <c r="C148" s="191" t="s">
        <v>1753</v>
      </c>
      <c r="D148" s="194" t="s">
        <v>1754</v>
      </c>
      <c r="E148" s="194"/>
      <c r="F148" s="195"/>
      <c r="G148" s="184"/>
      <c r="J148" s="185"/>
    </row>
    <row r="149" spans="2:10" s="183" customFormat="1" x14ac:dyDescent="0.25">
      <c r="B149" s="186"/>
      <c r="C149" s="186"/>
      <c r="D149" s="187"/>
      <c r="E149" s="188"/>
      <c r="F149" s="187"/>
      <c r="G149" s="188"/>
      <c r="J149" s="185"/>
    </row>
    <row r="150" spans="2:10" x14ac:dyDescent="0.25">
      <c r="D150" s="65"/>
      <c r="E150" s="66"/>
      <c r="F150" s="65"/>
      <c r="G150" s="66"/>
    </row>
  </sheetData>
  <sortState ref="I3:I91">
    <sortCondition ref="I3:I91"/>
  </sortState>
  <mergeCells count="59">
    <mergeCell ref="B110:C112"/>
    <mergeCell ref="B132:C134"/>
    <mergeCell ref="D146:E146"/>
    <mergeCell ref="D147:E147"/>
    <mergeCell ref="D148:E148"/>
    <mergeCell ref="B13:C13"/>
    <mergeCell ref="B10:C11"/>
    <mergeCell ref="B37:C37"/>
    <mergeCell ref="B32:C34"/>
    <mergeCell ref="B31:C31"/>
    <mergeCell ref="B27:C29"/>
    <mergeCell ref="B26:C26"/>
    <mergeCell ref="B48:C50"/>
    <mergeCell ref="B47:C47"/>
    <mergeCell ref="B43:C45"/>
    <mergeCell ref="B42:C42"/>
    <mergeCell ref="B38:C40"/>
    <mergeCell ref="B63:C63"/>
    <mergeCell ref="B5:C7"/>
    <mergeCell ref="B4:C4"/>
    <mergeCell ref="B24:C24"/>
    <mergeCell ref="B23:C23"/>
    <mergeCell ref="B19:C21"/>
    <mergeCell ref="B18:C18"/>
    <mergeCell ref="B14:C16"/>
    <mergeCell ref="B57:C57"/>
    <mergeCell ref="B58:C60"/>
    <mergeCell ref="B52:C52"/>
    <mergeCell ref="B53:C55"/>
    <mergeCell ref="B9:C9"/>
    <mergeCell ref="B73:C73"/>
    <mergeCell ref="B74:C76"/>
    <mergeCell ref="B68:C68"/>
    <mergeCell ref="B69:C71"/>
    <mergeCell ref="B64:C66"/>
    <mergeCell ref="B89:C91"/>
    <mergeCell ref="B83:C83"/>
    <mergeCell ref="B84:C86"/>
    <mergeCell ref="B78:C78"/>
    <mergeCell ref="B79:C81"/>
    <mergeCell ref="D145:E145"/>
    <mergeCell ref="B131:C131"/>
    <mergeCell ref="B119:C119"/>
    <mergeCell ref="B120:C124"/>
    <mergeCell ref="B1:H2"/>
    <mergeCell ref="B126:C126"/>
    <mergeCell ref="B127:C129"/>
    <mergeCell ref="D143:E143"/>
    <mergeCell ref="D144:E144"/>
    <mergeCell ref="B114:C114"/>
    <mergeCell ref="B115:C117"/>
    <mergeCell ref="B109:C109"/>
    <mergeCell ref="B103:C103"/>
    <mergeCell ref="B99:C101"/>
    <mergeCell ref="B98:C98"/>
    <mergeCell ref="B104:C107"/>
    <mergeCell ref="B94:C96"/>
    <mergeCell ref="B93:C93"/>
    <mergeCell ref="B88:C88"/>
  </mergeCells>
  <pageMargins left="0.31496062992125984" right="0" top="0.59055118110236227" bottom="0.39370078740157483" header="0.31496062992125984" footer="0.31496062992125984"/>
  <pageSetup paperSize="9" scale="70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C000"/>
  </sheetPr>
  <dimension ref="A1:J162"/>
  <sheetViews>
    <sheetView topLeftCell="B82" zoomScaleNormal="100" workbookViewId="0">
      <selection activeCell="E106" sqref="E106"/>
    </sheetView>
  </sheetViews>
  <sheetFormatPr defaultColWidth="9.140625" defaultRowHeight="15" x14ac:dyDescent="0.25"/>
  <cols>
    <col min="1" max="1" width="6.5703125" style="2" hidden="1" customWidth="1"/>
    <col min="2" max="2" width="29.140625" style="26" customWidth="1"/>
    <col min="3" max="3" width="3.140625" style="2" bestFit="1" customWidth="1"/>
    <col min="4" max="4" width="16.42578125" style="20" customWidth="1"/>
    <col min="5" max="5" width="35" style="21" bestFit="1" customWidth="1"/>
    <col min="6" max="6" width="11.28515625" style="4" bestFit="1" customWidth="1"/>
    <col min="7" max="7" width="13.7109375" style="4" bestFit="1" customWidth="1"/>
    <col min="8" max="8" width="22" style="2" customWidth="1"/>
    <col min="9" max="9" width="4.28515625" style="2" hidden="1" customWidth="1"/>
    <col min="10" max="10" width="0" style="2" hidden="1" customWidth="1"/>
    <col min="11" max="11" width="0.28515625" style="2" customWidth="1"/>
    <col min="12" max="16384" width="9.140625" style="2"/>
  </cols>
  <sheetData>
    <row r="1" spans="1:10" x14ac:dyDescent="0.25">
      <c r="B1" s="140" t="s">
        <v>267</v>
      </c>
      <c r="C1" s="140"/>
      <c r="D1" s="140"/>
      <c r="E1" s="140"/>
      <c r="F1" s="140"/>
      <c r="G1" s="140"/>
      <c r="H1" s="140"/>
    </row>
    <row r="2" spans="1:10" x14ac:dyDescent="0.25">
      <c r="B2" s="140"/>
      <c r="C2" s="140"/>
      <c r="D2" s="140"/>
      <c r="E2" s="140"/>
      <c r="F2" s="140"/>
      <c r="G2" s="140"/>
      <c r="H2" s="140"/>
    </row>
    <row r="3" spans="1:10" ht="18" x14ac:dyDescent="0.25">
      <c r="B3" s="24"/>
      <c r="C3" s="5"/>
      <c r="D3" s="18"/>
      <c r="E3" s="18"/>
      <c r="F3" s="5"/>
      <c r="G3" s="5"/>
      <c r="H3" s="5"/>
    </row>
    <row r="4" spans="1:10" ht="30.75" thickBot="1" x14ac:dyDescent="0.3">
      <c r="B4" s="27" t="s">
        <v>1</v>
      </c>
      <c r="C4" s="6" t="s">
        <v>0</v>
      </c>
      <c r="D4" s="19" t="s">
        <v>2</v>
      </c>
      <c r="E4" s="19" t="s">
        <v>3</v>
      </c>
      <c r="F4" s="7" t="s">
        <v>4</v>
      </c>
      <c r="G4" s="6" t="s">
        <v>5</v>
      </c>
      <c r="H4" s="6" t="s">
        <v>6</v>
      </c>
    </row>
    <row r="5" spans="1:10" ht="15.75" thickTop="1" x14ac:dyDescent="0.25">
      <c r="A5" s="8" t="s">
        <v>63</v>
      </c>
      <c r="B5" s="154" t="str">
        <f>IF(A5="","",VLOOKUP(A5,Dosen_Mhs!$B$1:$C$35,2,0))</f>
        <v>Prof. Dr. Ir. Suparno, MSIE.</v>
      </c>
      <c r="C5" s="9">
        <v>1</v>
      </c>
      <c r="D5" s="15"/>
      <c r="E5" s="16"/>
      <c r="F5" s="9"/>
      <c r="G5" s="9"/>
      <c r="H5" s="9"/>
      <c r="I5" s="2">
        <v>1</v>
      </c>
    </row>
    <row r="6" spans="1:10" x14ac:dyDescent="0.25">
      <c r="B6" s="154"/>
      <c r="C6" s="10">
        <v>2</v>
      </c>
      <c r="D6" s="13"/>
      <c r="E6" s="14"/>
      <c r="F6" s="10"/>
      <c r="G6" s="10"/>
      <c r="H6" s="10"/>
      <c r="I6" s="2">
        <v>1</v>
      </c>
    </row>
    <row r="7" spans="1:10" x14ac:dyDescent="0.25">
      <c r="B7" s="154"/>
      <c r="C7" s="10">
        <v>3</v>
      </c>
      <c r="D7" s="13"/>
      <c r="E7" s="14"/>
      <c r="F7" s="10"/>
      <c r="G7" s="10"/>
      <c r="H7" s="10"/>
      <c r="I7" s="2">
        <v>1</v>
      </c>
    </row>
    <row r="8" spans="1:10" x14ac:dyDescent="0.25">
      <c r="C8" s="4"/>
      <c r="H8" s="4"/>
    </row>
    <row r="9" spans="1:10" ht="30.75" thickBot="1" x14ac:dyDescent="0.3">
      <c r="B9" s="27" t="s">
        <v>1</v>
      </c>
      <c r="C9" s="6" t="s">
        <v>0</v>
      </c>
      <c r="D9" s="19" t="s">
        <v>2</v>
      </c>
      <c r="E9" s="19" t="s">
        <v>3</v>
      </c>
      <c r="F9" s="7" t="s">
        <v>4</v>
      </c>
      <c r="G9" s="6" t="s">
        <v>5</v>
      </c>
      <c r="H9" s="6" t="s">
        <v>6</v>
      </c>
    </row>
    <row r="10" spans="1:10" ht="27.75" thickTop="1" x14ac:dyDescent="0.25">
      <c r="A10" s="8" t="s">
        <v>55</v>
      </c>
      <c r="B10" s="154" t="str">
        <f>IF(A10="","",VLOOKUP(A10,Dosen_Mhs!$B$1:$C$35,2,0))</f>
        <v>H.Ir. Hari Supriyanto, MSIE.</v>
      </c>
      <c r="C10" s="9">
        <v>1</v>
      </c>
      <c r="D10" s="28">
        <v>2513100054</v>
      </c>
      <c r="E10" s="29" t="e">
        <f>IF(D10="","",VLOOKUP(D10,Dosen_Mhs!$G$1:$H$211,2,0))</f>
        <v>#N/A</v>
      </c>
      <c r="F10" s="28"/>
      <c r="G10" s="28"/>
      <c r="H10" s="44" t="s">
        <v>269</v>
      </c>
      <c r="I10" s="2">
        <v>1</v>
      </c>
    </row>
    <row r="11" spans="1:10" x14ac:dyDescent="0.25">
      <c r="B11" s="154"/>
      <c r="C11" s="10">
        <v>2</v>
      </c>
      <c r="D11" s="13"/>
      <c r="E11" s="14"/>
      <c r="F11" s="10"/>
      <c r="G11" s="10"/>
      <c r="H11" s="10"/>
      <c r="I11" s="2">
        <v>1</v>
      </c>
    </row>
    <row r="12" spans="1:10" x14ac:dyDescent="0.25">
      <c r="B12" s="154"/>
      <c r="C12" s="10">
        <v>3</v>
      </c>
      <c r="D12" s="13"/>
      <c r="E12" s="14"/>
      <c r="F12" s="10"/>
      <c r="G12" s="10"/>
      <c r="H12" s="10"/>
      <c r="J12" s="30">
        <v>1</v>
      </c>
    </row>
    <row r="13" spans="1:10" x14ac:dyDescent="0.25">
      <c r="C13" s="4"/>
      <c r="H13" s="4"/>
    </row>
    <row r="14" spans="1:10" ht="30" x14ac:dyDescent="0.25">
      <c r="B14" s="27" t="s">
        <v>1</v>
      </c>
      <c r="C14" s="41" t="s">
        <v>0</v>
      </c>
      <c r="D14" s="42" t="s">
        <v>2</v>
      </c>
      <c r="E14" s="42" t="s">
        <v>3</v>
      </c>
      <c r="F14" s="43" t="s">
        <v>4</v>
      </c>
      <c r="G14" s="41" t="s">
        <v>5</v>
      </c>
      <c r="H14" s="41" t="s">
        <v>6</v>
      </c>
    </row>
    <row r="15" spans="1:10" x14ac:dyDescent="0.25">
      <c r="A15" s="8" t="s">
        <v>67</v>
      </c>
      <c r="B15" s="154" t="str">
        <f>IF(A15="","",VLOOKUP(A15,Dosen_Mhs!$B$1:$C$35,2,0))</f>
        <v>Prof. Ir. Moses Laksono Singgih, M.Sc, P.hD</v>
      </c>
      <c r="C15" s="13">
        <v>1</v>
      </c>
      <c r="D15" s="13"/>
      <c r="E15" s="14"/>
      <c r="F15" s="13"/>
      <c r="G15" s="13"/>
      <c r="H15" s="38"/>
      <c r="J15" s="30">
        <v>1</v>
      </c>
    </row>
    <row r="16" spans="1:10" x14ac:dyDescent="0.25">
      <c r="B16" s="154"/>
      <c r="C16" s="10">
        <v>2</v>
      </c>
      <c r="D16" s="13"/>
      <c r="E16" s="14"/>
      <c r="F16" s="10"/>
      <c r="G16" s="10"/>
      <c r="H16" s="10"/>
      <c r="I16" s="2">
        <v>1</v>
      </c>
    </row>
    <row r="17" spans="1:10" x14ac:dyDescent="0.25">
      <c r="B17" s="154"/>
      <c r="C17" s="10">
        <v>3</v>
      </c>
      <c r="D17" s="13"/>
      <c r="E17" s="14"/>
      <c r="F17" s="10"/>
      <c r="G17" s="10"/>
      <c r="H17" s="10"/>
      <c r="I17" s="2">
        <v>1</v>
      </c>
    </row>
    <row r="18" spans="1:10" x14ac:dyDescent="0.25">
      <c r="C18" s="4"/>
      <c r="H18" s="4"/>
    </row>
    <row r="19" spans="1:10" ht="30.75" thickBot="1" x14ac:dyDescent="0.3">
      <c r="B19" s="27" t="s">
        <v>1</v>
      </c>
      <c r="C19" s="6" t="s">
        <v>0</v>
      </c>
      <c r="D19" s="19" t="s">
        <v>2</v>
      </c>
      <c r="E19" s="19" t="s">
        <v>3</v>
      </c>
      <c r="F19" s="7" t="s">
        <v>4</v>
      </c>
      <c r="G19" s="6" t="s">
        <v>5</v>
      </c>
      <c r="H19" s="6" t="s">
        <v>6</v>
      </c>
    </row>
    <row r="20" spans="1:10" ht="15.75" thickTop="1" x14ac:dyDescent="0.25">
      <c r="A20" s="8" t="s">
        <v>69</v>
      </c>
      <c r="B20" s="154" t="e">
        <f>IF(A20="","",VLOOKUP(A20,Dosen_Mhs!$B$1:$C$35,2,0))</f>
        <v>#N/A</v>
      </c>
      <c r="C20" s="9">
        <v>1</v>
      </c>
      <c r="D20" s="28">
        <v>2513100147</v>
      </c>
      <c r="E20" s="29" t="e">
        <f>IF(D20="","",VLOOKUP(D20,Dosen_Mhs!$G$1:$H$211,2,0))</f>
        <v>#N/A</v>
      </c>
      <c r="F20" s="11"/>
      <c r="G20" s="11"/>
      <c r="H20" s="11" t="s">
        <v>268</v>
      </c>
      <c r="I20" s="2">
        <v>1</v>
      </c>
    </row>
    <row r="21" spans="1:10" x14ac:dyDescent="0.25">
      <c r="B21" s="154"/>
      <c r="C21" s="10">
        <v>2</v>
      </c>
      <c r="D21" s="13"/>
      <c r="E21" s="14"/>
      <c r="F21" s="10"/>
      <c r="G21" s="10"/>
      <c r="H21" s="10"/>
      <c r="I21" s="2">
        <v>1</v>
      </c>
    </row>
    <row r="22" spans="1:10" x14ac:dyDescent="0.25">
      <c r="B22" s="154"/>
      <c r="C22" s="10">
        <v>3</v>
      </c>
      <c r="D22" s="13"/>
      <c r="E22" s="14"/>
      <c r="F22" s="10"/>
      <c r="G22" s="10"/>
      <c r="H22" s="10"/>
      <c r="I22" s="2">
        <v>1</v>
      </c>
    </row>
    <row r="23" spans="1:10" x14ac:dyDescent="0.25">
      <c r="C23" s="4"/>
      <c r="H23" s="4"/>
    </row>
    <row r="24" spans="1:10" ht="30.75" thickBot="1" x14ac:dyDescent="0.3">
      <c r="B24" s="27" t="s">
        <v>1</v>
      </c>
      <c r="C24" s="6" t="s">
        <v>0</v>
      </c>
      <c r="D24" s="19" t="s">
        <v>2</v>
      </c>
      <c r="E24" s="19" t="s">
        <v>3</v>
      </c>
      <c r="F24" s="7" t="s">
        <v>4</v>
      </c>
      <c r="G24" s="6" t="s">
        <v>5</v>
      </c>
      <c r="H24" s="6" t="s">
        <v>6</v>
      </c>
    </row>
    <row r="25" spans="1:10" ht="15.75" thickTop="1" x14ac:dyDescent="0.25">
      <c r="A25" s="8" t="s">
        <v>64</v>
      </c>
      <c r="B25" s="154" t="str">
        <f>IF(A25="","",VLOOKUP(A25,Dosen_Mhs!$B$1:$C$35,2,0))</f>
        <v>Prof. Dr. Ir. Udisubakti Ciptomulyono, M.Eng.Sc.</v>
      </c>
      <c r="C25" s="9">
        <v>1</v>
      </c>
      <c r="D25" s="15"/>
      <c r="E25" s="16"/>
      <c r="F25" s="9"/>
      <c r="G25" s="9"/>
      <c r="H25" s="9"/>
      <c r="I25" s="2">
        <v>1</v>
      </c>
    </row>
    <row r="26" spans="1:10" x14ac:dyDescent="0.25">
      <c r="B26" s="154"/>
      <c r="C26" s="10">
        <v>2</v>
      </c>
      <c r="D26" s="13"/>
      <c r="E26" s="14"/>
      <c r="F26" s="10"/>
      <c r="G26" s="10"/>
      <c r="H26" s="10"/>
      <c r="I26" s="2">
        <v>1</v>
      </c>
    </row>
    <row r="27" spans="1:10" x14ac:dyDescent="0.25">
      <c r="B27" s="154"/>
      <c r="C27" s="10">
        <v>3</v>
      </c>
      <c r="D27" s="13"/>
      <c r="E27" s="14" t="str">
        <f>IF(D27="","",VLOOKUP(D27,Dosen_Mhs!$G$1:$H$211,2,0))</f>
        <v/>
      </c>
      <c r="F27" s="10"/>
      <c r="G27" s="10"/>
      <c r="H27" s="10"/>
    </row>
    <row r="28" spans="1:10" x14ac:dyDescent="0.25">
      <c r="C28" s="4"/>
      <c r="H28" s="4"/>
    </row>
    <row r="29" spans="1:10" ht="30.75" thickBot="1" x14ac:dyDescent="0.3">
      <c r="B29" s="27" t="s">
        <v>1</v>
      </c>
      <c r="C29" s="6" t="s">
        <v>0</v>
      </c>
      <c r="D29" s="19" t="s">
        <v>2</v>
      </c>
      <c r="E29" s="19" t="s">
        <v>3</v>
      </c>
      <c r="F29" s="7" t="s">
        <v>4</v>
      </c>
      <c r="G29" s="6" t="s">
        <v>5</v>
      </c>
      <c r="H29" s="6" t="s">
        <v>6</v>
      </c>
    </row>
    <row r="30" spans="1:10" ht="15.75" thickTop="1" x14ac:dyDescent="0.25">
      <c r="A30" s="8" t="s">
        <v>48</v>
      </c>
      <c r="B30" s="154" t="str">
        <f>IF(A30="","",VLOOKUP(A30,Dosen_Mhs!$B$1:$C$35,2,0))</f>
        <v>Dr. Ir. Bambang Syairudin, MT</v>
      </c>
      <c r="C30" s="15">
        <v>1</v>
      </c>
      <c r="D30" s="13"/>
      <c r="E30" s="14"/>
      <c r="F30" s="9"/>
      <c r="G30" s="9"/>
      <c r="H30" s="15"/>
      <c r="J30" s="30">
        <v>1</v>
      </c>
    </row>
    <row r="31" spans="1:10" x14ac:dyDescent="0.25">
      <c r="B31" s="154"/>
      <c r="C31" s="10">
        <v>2</v>
      </c>
      <c r="D31" s="13"/>
      <c r="E31" s="14"/>
      <c r="F31" s="10"/>
      <c r="G31" s="10"/>
      <c r="H31" s="10"/>
      <c r="J31" s="30">
        <v>1</v>
      </c>
    </row>
    <row r="32" spans="1:10" x14ac:dyDescent="0.25">
      <c r="B32" s="154"/>
      <c r="C32" s="10">
        <v>3</v>
      </c>
      <c r="D32" s="13"/>
      <c r="E32" s="14"/>
      <c r="F32" s="10"/>
      <c r="G32" s="10"/>
      <c r="H32" s="10"/>
      <c r="I32" s="2">
        <v>1</v>
      </c>
    </row>
    <row r="33" spans="1:10" x14ac:dyDescent="0.25">
      <c r="C33" s="4"/>
      <c r="H33" s="4"/>
    </row>
    <row r="34" spans="1:10" ht="30.75" thickBot="1" x14ac:dyDescent="0.3">
      <c r="B34" s="27" t="s">
        <v>1</v>
      </c>
      <c r="C34" s="6" t="s">
        <v>0</v>
      </c>
      <c r="D34" s="19" t="s">
        <v>2</v>
      </c>
      <c r="E34" s="19" t="s">
        <v>3</v>
      </c>
      <c r="F34" s="7" t="s">
        <v>4</v>
      </c>
      <c r="G34" s="6" t="s">
        <v>5</v>
      </c>
      <c r="H34" s="6" t="s">
        <v>6</v>
      </c>
    </row>
    <row r="35" spans="1:10" ht="15.75" thickTop="1" x14ac:dyDescent="0.25">
      <c r="A35" s="8" t="s">
        <v>52</v>
      </c>
      <c r="B35" s="154" t="str">
        <f>IF(A35="","",VLOOKUP(A35,Dosen_Mhs!$B$1:$C$35,2,0))</f>
        <v>Dr.Ir. Sri Gunani Partiwi, M.T.</v>
      </c>
      <c r="C35" s="9">
        <v>1</v>
      </c>
      <c r="D35" s="15">
        <v>2513100018</v>
      </c>
      <c r="E35" s="16" t="e">
        <f>IF(D35="","",VLOOKUP(D35,Dosen_Mhs!$G$1:$H$211,2,0))</f>
        <v>#N/A</v>
      </c>
      <c r="F35" s="9" t="s">
        <v>62</v>
      </c>
      <c r="G35" s="9"/>
      <c r="H35" s="9"/>
      <c r="I35" s="2">
        <v>1</v>
      </c>
    </row>
    <row r="36" spans="1:10" x14ac:dyDescent="0.25">
      <c r="B36" s="154"/>
      <c r="C36" s="10">
        <v>2</v>
      </c>
      <c r="D36" s="13"/>
      <c r="E36" s="14"/>
      <c r="F36" s="10"/>
      <c r="G36" s="10"/>
      <c r="H36" s="10"/>
      <c r="I36" s="2">
        <v>1</v>
      </c>
    </row>
    <row r="37" spans="1:10" x14ac:dyDescent="0.25">
      <c r="B37" s="154"/>
      <c r="C37" s="10">
        <v>3</v>
      </c>
      <c r="D37" s="13"/>
      <c r="E37" s="14"/>
      <c r="F37" s="10"/>
      <c r="G37" s="10"/>
      <c r="H37" s="10"/>
      <c r="I37" s="2">
        <v>1</v>
      </c>
    </row>
    <row r="38" spans="1:10" x14ac:dyDescent="0.25">
      <c r="C38" s="4"/>
      <c r="H38" s="4"/>
    </row>
    <row r="39" spans="1:10" ht="30.75" thickBot="1" x14ac:dyDescent="0.3">
      <c r="B39" s="27" t="s">
        <v>1</v>
      </c>
      <c r="C39" s="6" t="s">
        <v>0</v>
      </c>
      <c r="D39" s="19" t="s">
        <v>2</v>
      </c>
      <c r="E39" s="19" t="s">
        <v>3</v>
      </c>
      <c r="F39" s="7" t="s">
        <v>4</v>
      </c>
      <c r="G39" s="6" t="s">
        <v>5</v>
      </c>
      <c r="H39" s="6" t="s">
        <v>6</v>
      </c>
    </row>
    <row r="40" spans="1:10" ht="15.75" thickTop="1" x14ac:dyDescent="0.25">
      <c r="A40" s="8" t="s">
        <v>56</v>
      </c>
      <c r="B40" s="154" t="str">
        <f>IF(A40="","",VLOOKUP(A40,Dosen_Mhs!$B$1:$C$35,2,0))</f>
        <v>Ir. Ibnu Hisyam, MT</v>
      </c>
      <c r="C40" s="9">
        <v>1</v>
      </c>
      <c r="D40" s="15"/>
      <c r="E40" s="16" t="str">
        <f>IF(D40="","",VLOOKUP(D40,Dosen_Mhs!$G$1:$H$211,2,0))</f>
        <v/>
      </c>
      <c r="F40" s="9"/>
      <c r="G40" s="9"/>
      <c r="H40" s="9"/>
    </row>
    <row r="41" spans="1:10" x14ac:dyDescent="0.25">
      <c r="B41" s="154"/>
      <c r="C41" s="10">
        <v>2</v>
      </c>
      <c r="D41" s="13"/>
      <c r="E41" s="14" t="str">
        <f>IF(D41="","",VLOOKUP(D41,Dosen_Mhs!$G$1:$H$211,2,0))</f>
        <v/>
      </c>
      <c r="F41" s="10"/>
      <c r="G41" s="10"/>
      <c r="H41" s="10"/>
    </row>
    <row r="42" spans="1:10" x14ac:dyDescent="0.25">
      <c r="B42" s="154"/>
      <c r="C42" s="10">
        <v>3</v>
      </c>
      <c r="D42" s="13"/>
      <c r="E42" s="14" t="str">
        <f>IF(D42="","",VLOOKUP(D42,Dosen_Mhs!$G$1:$H$211,2,0))</f>
        <v/>
      </c>
      <c r="F42" s="10"/>
      <c r="G42" s="10"/>
      <c r="H42" s="10"/>
    </row>
    <row r="43" spans="1:10" x14ac:dyDescent="0.25">
      <c r="C43" s="4"/>
      <c r="H43" s="4"/>
    </row>
    <row r="44" spans="1:10" ht="30.75" thickBot="1" x14ac:dyDescent="0.3">
      <c r="B44" s="27" t="s">
        <v>1</v>
      </c>
      <c r="C44" s="6" t="s">
        <v>0</v>
      </c>
      <c r="D44" s="19" t="s">
        <v>2</v>
      </c>
      <c r="E44" s="19" t="s">
        <v>3</v>
      </c>
      <c r="F44" s="7" t="s">
        <v>4</v>
      </c>
      <c r="G44" s="6" t="s">
        <v>5</v>
      </c>
      <c r="H44" s="6" t="s">
        <v>6</v>
      </c>
    </row>
    <row r="45" spans="1:10" ht="15.75" thickTop="1" x14ac:dyDescent="0.25">
      <c r="A45" s="8" t="s">
        <v>51</v>
      </c>
      <c r="B45" s="154" t="str">
        <f>IF(A45="","",VLOOKUP(A45,Dosen_Mhs!$B$1:$C$35,2,0))</f>
        <v>Dr.Ir. I Ketut Gunarta, M.T.</v>
      </c>
      <c r="C45" s="15">
        <v>1</v>
      </c>
      <c r="D45" s="15"/>
      <c r="E45" s="16"/>
      <c r="F45" s="15"/>
      <c r="G45" s="15"/>
      <c r="H45" s="15"/>
      <c r="I45" s="2">
        <v>1</v>
      </c>
    </row>
    <row r="46" spans="1:10" x14ac:dyDescent="0.25">
      <c r="B46" s="154"/>
      <c r="C46" s="13">
        <v>2</v>
      </c>
      <c r="D46" s="13"/>
      <c r="E46" s="14"/>
      <c r="F46" s="13"/>
      <c r="G46" s="13"/>
      <c r="H46" s="13"/>
      <c r="J46" s="30">
        <v>1</v>
      </c>
    </row>
    <row r="47" spans="1:10" x14ac:dyDescent="0.25">
      <c r="B47" s="154"/>
      <c r="C47" s="10">
        <v>3</v>
      </c>
      <c r="D47" s="13"/>
      <c r="E47" s="14"/>
      <c r="F47" s="10"/>
      <c r="G47" s="10"/>
      <c r="H47" s="10"/>
      <c r="I47" s="2">
        <v>1</v>
      </c>
    </row>
    <row r="48" spans="1:10" x14ac:dyDescent="0.25">
      <c r="C48" s="4"/>
      <c r="H48" s="4"/>
    </row>
    <row r="49" spans="1:10" ht="30.75" thickBot="1" x14ac:dyDescent="0.3">
      <c r="B49" s="27" t="s">
        <v>1</v>
      </c>
      <c r="C49" s="6" t="s">
        <v>0</v>
      </c>
      <c r="D49" s="19" t="s">
        <v>2</v>
      </c>
      <c r="E49" s="19" t="s">
        <v>3</v>
      </c>
      <c r="F49" s="7" t="s">
        <v>4</v>
      </c>
      <c r="G49" s="6" t="s">
        <v>5</v>
      </c>
      <c r="H49" s="6" t="s">
        <v>6</v>
      </c>
    </row>
    <row r="50" spans="1:10" ht="15.75" thickTop="1" x14ac:dyDescent="0.25">
      <c r="A50" s="8" t="s">
        <v>65</v>
      </c>
      <c r="B50" s="154" t="str">
        <f>IF(A50="","",VLOOKUP(A50,Dosen_Mhs!$B$1:$C$35,2,0))</f>
        <v>Prof. Ir. Budi Santosa, M.S., Ph.D.</v>
      </c>
      <c r="C50" s="11">
        <v>1</v>
      </c>
      <c r="D50" s="11">
        <v>2512100061</v>
      </c>
      <c r="E50" s="12" t="e">
        <f>IF(D50="","",VLOOKUP(D50,Dosen_Mhs!$G$1:$H$211,2,0))</f>
        <v>#N/A</v>
      </c>
      <c r="F50" s="11"/>
      <c r="G50" s="11" t="s">
        <v>251</v>
      </c>
      <c r="H50" s="11" t="s">
        <v>260</v>
      </c>
      <c r="J50" s="30">
        <v>1</v>
      </c>
    </row>
    <row r="51" spans="1:10" x14ac:dyDescent="0.25">
      <c r="B51" s="154"/>
      <c r="C51" s="13">
        <v>2</v>
      </c>
      <c r="D51" s="13"/>
      <c r="E51" s="14"/>
      <c r="F51" s="13"/>
      <c r="G51" s="13"/>
      <c r="H51" s="13"/>
      <c r="I51" s="2">
        <v>1</v>
      </c>
    </row>
    <row r="52" spans="1:10" x14ac:dyDescent="0.25">
      <c r="B52" s="154"/>
      <c r="C52" s="10">
        <v>3</v>
      </c>
      <c r="D52" s="13"/>
      <c r="E52" s="14"/>
      <c r="F52" s="10"/>
      <c r="G52" s="10"/>
      <c r="H52" s="10"/>
      <c r="I52" s="2">
        <v>1</v>
      </c>
    </row>
    <row r="53" spans="1:10" x14ac:dyDescent="0.25">
      <c r="B53" s="34"/>
      <c r="C53" s="35"/>
      <c r="D53" s="36"/>
      <c r="E53" s="37"/>
      <c r="F53" s="35"/>
      <c r="G53" s="35"/>
      <c r="H53" s="35"/>
    </row>
    <row r="54" spans="1:10" x14ac:dyDescent="0.25">
      <c r="B54" s="34"/>
      <c r="C54" s="35"/>
      <c r="D54" s="36"/>
      <c r="E54" s="37"/>
      <c r="F54" s="35"/>
      <c r="G54" s="35"/>
      <c r="H54" s="35"/>
    </row>
    <row r="55" spans="1:10" x14ac:dyDescent="0.25">
      <c r="C55" s="4"/>
      <c r="H55" s="4"/>
    </row>
    <row r="56" spans="1:10" ht="30.75" thickBot="1" x14ac:dyDescent="0.3">
      <c r="B56" s="27" t="s">
        <v>1</v>
      </c>
      <c r="C56" s="6" t="s">
        <v>0</v>
      </c>
      <c r="D56" s="19" t="s">
        <v>2</v>
      </c>
      <c r="E56" s="19" t="s">
        <v>3</v>
      </c>
      <c r="F56" s="7" t="s">
        <v>4</v>
      </c>
      <c r="G56" s="6" t="s">
        <v>5</v>
      </c>
      <c r="H56" s="6" t="s">
        <v>6</v>
      </c>
    </row>
    <row r="57" spans="1:10" ht="15.75" thickTop="1" x14ac:dyDescent="0.25">
      <c r="A57" s="8" t="s">
        <v>42</v>
      </c>
      <c r="B57" s="154" t="str">
        <f>IF(A57="","",VLOOKUP(A57,Dosen_Mhs!$B$1:$C$35,2,0))</f>
        <v>Dr. Eng, Ir. Ahmad Rusdiansyah, M.Eng.</v>
      </c>
      <c r="C57" s="9">
        <v>1</v>
      </c>
      <c r="D57" s="15"/>
      <c r="E57" s="16"/>
      <c r="F57" s="9"/>
      <c r="G57" s="9"/>
      <c r="H57" s="9"/>
      <c r="I57" s="2">
        <v>1</v>
      </c>
    </row>
    <row r="58" spans="1:10" x14ac:dyDescent="0.25">
      <c r="B58" s="154"/>
      <c r="C58" s="10">
        <v>2</v>
      </c>
      <c r="D58" s="13"/>
      <c r="E58" s="14"/>
      <c r="F58" s="10"/>
      <c r="G58" s="10"/>
      <c r="H58" s="10"/>
      <c r="I58" s="2">
        <v>1</v>
      </c>
    </row>
    <row r="59" spans="1:10" x14ac:dyDescent="0.25">
      <c r="B59" s="154"/>
      <c r="C59" s="10">
        <v>3</v>
      </c>
      <c r="D59" s="13"/>
      <c r="E59" s="14"/>
      <c r="F59" s="10"/>
      <c r="G59" s="10"/>
      <c r="H59" s="10"/>
      <c r="I59" s="2">
        <v>1</v>
      </c>
    </row>
    <row r="60" spans="1:10" x14ac:dyDescent="0.25">
      <c r="C60" s="4"/>
      <c r="H60" s="4"/>
    </row>
    <row r="61" spans="1:10" ht="30.75" thickBot="1" x14ac:dyDescent="0.3">
      <c r="B61" s="27" t="s">
        <v>1</v>
      </c>
      <c r="C61" s="6" t="s">
        <v>0</v>
      </c>
      <c r="D61" s="19" t="s">
        <v>2</v>
      </c>
      <c r="E61" s="19" t="s">
        <v>3</v>
      </c>
      <c r="F61" s="7" t="s">
        <v>4</v>
      </c>
      <c r="G61" s="6" t="s">
        <v>5</v>
      </c>
      <c r="H61" s="6" t="s">
        <v>6</v>
      </c>
    </row>
    <row r="62" spans="1:10" ht="15.75" thickTop="1" x14ac:dyDescent="0.25">
      <c r="A62" s="8" t="s">
        <v>66</v>
      </c>
      <c r="B62" s="154" t="str">
        <f>IF(A62="","",VLOOKUP(A62,Dosen_Mhs!$B$1:$C$35,2,0))</f>
        <v>Prof. Ir. I Nyoman Pujawan, M.Eng, Ph.D, CSCP</v>
      </c>
      <c r="C62" s="9">
        <v>1</v>
      </c>
      <c r="D62" s="15"/>
      <c r="E62" s="16"/>
      <c r="F62" s="9"/>
      <c r="G62" s="9"/>
      <c r="H62" s="9"/>
      <c r="I62" s="2">
        <v>1</v>
      </c>
    </row>
    <row r="63" spans="1:10" x14ac:dyDescent="0.25">
      <c r="B63" s="154"/>
      <c r="C63" s="10">
        <v>2</v>
      </c>
      <c r="D63" s="13"/>
      <c r="E63" s="14"/>
      <c r="F63" s="10"/>
      <c r="G63" s="10"/>
      <c r="H63" s="10"/>
      <c r="I63" s="2">
        <v>1</v>
      </c>
    </row>
    <row r="64" spans="1:10" x14ac:dyDescent="0.25">
      <c r="B64" s="154"/>
      <c r="C64" s="10">
        <v>3</v>
      </c>
      <c r="D64" s="13"/>
      <c r="E64" s="14"/>
      <c r="F64" s="10"/>
      <c r="G64" s="10"/>
      <c r="H64" s="10"/>
      <c r="I64" s="2">
        <v>1</v>
      </c>
    </row>
    <row r="65" spans="1:10" x14ac:dyDescent="0.25">
      <c r="C65" s="4"/>
      <c r="H65" s="4"/>
    </row>
    <row r="66" spans="1:10" ht="30.75" thickBot="1" x14ac:dyDescent="0.3">
      <c r="B66" s="27" t="s">
        <v>1</v>
      </c>
      <c r="C66" s="6" t="s">
        <v>0</v>
      </c>
      <c r="D66" s="19" t="s">
        <v>2</v>
      </c>
      <c r="E66" s="19" t="s">
        <v>3</v>
      </c>
      <c r="F66" s="7" t="s">
        <v>4</v>
      </c>
      <c r="G66" s="6" t="s">
        <v>5</v>
      </c>
      <c r="H66" s="6" t="s">
        <v>6</v>
      </c>
    </row>
    <row r="67" spans="1:10" ht="15.75" thickTop="1" x14ac:dyDescent="0.25">
      <c r="A67" s="8" t="s">
        <v>62</v>
      </c>
      <c r="B67" s="154" t="str">
        <f>IF(A67="","",VLOOKUP(A67,Dosen_Mhs!$B$1:$C$35,2,0))</f>
        <v>Nurhadi Siswanto, S.T., MSIE, Ph.D.</v>
      </c>
      <c r="C67" s="9">
        <v>1</v>
      </c>
      <c r="D67" s="15"/>
      <c r="E67" s="16"/>
      <c r="F67" s="9"/>
      <c r="G67" s="9"/>
      <c r="H67" s="9"/>
      <c r="I67" s="2">
        <v>1</v>
      </c>
    </row>
    <row r="68" spans="1:10" x14ac:dyDescent="0.25">
      <c r="B68" s="154"/>
      <c r="C68" s="10">
        <v>2</v>
      </c>
      <c r="D68" s="13"/>
      <c r="E68" s="14"/>
      <c r="F68" s="10"/>
      <c r="G68" s="10"/>
      <c r="H68" s="10"/>
      <c r="I68" s="2">
        <v>1</v>
      </c>
    </row>
    <row r="69" spans="1:10" x14ac:dyDescent="0.25">
      <c r="B69" s="154"/>
      <c r="C69" s="10">
        <v>3</v>
      </c>
      <c r="D69" s="13"/>
      <c r="E69" s="14"/>
      <c r="F69" s="10"/>
      <c r="G69" s="10"/>
      <c r="H69" s="10"/>
      <c r="I69" s="2">
        <v>1</v>
      </c>
    </row>
    <row r="70" spans="1:10" x14ac:dyDescent="0.25">
      <c r="C70" s="4"/>
      <c r="H70" s="4"/>
    </row>
    <row r="71" spans="1:10" ht="30.75" thickBot="1" x14ac:dyDescent="0.3">
      <c r="B71" s="27" t="s">
        <v>1</v>
      </c>
      <c r="C71" s="6" t="s">
        <v>0</v>
      </c>
      <c r="D71" s="19" t="s">
        <v>2</v>
      </c>
      <c r="E71" s="19" t="s">
        <v>3</v>
      </c>
      <c r="F71" s="7" t="s">
        <v>4</v>
      </c>
      <c r="G71" s="6" t="s">
        <v>5</v>
      </c>
      <c r="H71" s="6" t="s">
        <v>6</v>
      </c>
    </row>
    <row r="72" spans="1:10" ht="15.75" thickTop="1" x14ac:dyDescent="0.25">
      <c r="A72" s="8" t="s">
        <v>49</v>
      </c>
      <c r="B72" s="154" t="str">
        <f>IF(A72="","",VLOOKUP(A72,Dosen_Mhs!$B$1:$C$35,2,0))</f>
        <v>Dr. Maria Anityasari, S.T., M.E.</v>
      </c>
      <c r="C72" s="9">
        <v>1</v>
      </c>
      <c r="D72" s="15"/>
      <c r="E72" s="23"/>
      <c r="F72" s="9"/>
      <c r="G72" s="9"/>
      <c r="H72" s="9"/>
      <c r="I72" s="2">
        <v>1</v>
      </c>
    </row>
    <row r="73" spans="1:10" x14ac:dyDescent="0.25">
      <c r="B73" s="154"/>
      <c r="C73" s="10">
        <v>2</v>
      </c>
      <c r="D73" s="13"/>
      <c r="E73" s="22"/>
      <c r="F73" s="10"/>
      <c r="G73" s="10"/>
      <c r="H73" s="10"/>
      <c r="I73" s="2">
        <v>1</v>
      </c>
    </row>
    <row r="74" spans="1:10" x14ac:dyDescent="0.25">
      <c r="B74" s="154"/>
      <c r="C74" s="10">
        <v>3</v>
      </c>
      <c r="D74" s="13"/>
      <c r="E74" s="14"/>
      <c r="F74" s="10"/>
      <c r="G74" s="10"/>
      <c r="H74" s="10"/>
      <c r="I74" s="2">
        <v>1</v>
      </c>
    </row>
    <row r="75" spans="1:10" x14ac:dyDescent="0.25">
      <c r="C75" s="4"/>
      <c r="H75" s="4"/>
    </row>
    <row r="76" spans="1:10" ht="30.75" thickBot="1" x14ac:dyDescent="0.3">
      <c r="B76" s="27" t="s">
        <v>1</v>
      </c>
      <c r="C76" s="6" t="s">
        <v>0</v>
      </c>
      <c r="D76" s="19" t="s">
        <v>2</v>
      </c>
      <c r="E76" s="19" t="s">
        <v>3</v>
      </c>
      <c r="F76" s="7" t="s">
        <v>4</v>
      </c>
      <c r="G76" s="6" t="s">
        <v>5</v>
      </c>
      <c r="H76" s="6" t="s">
        <v>6</v>
      </c>
    </row>
    <row r="77" spans="1:10" ht="30.75" thickTop="1" x14ac:dyDescent="0.25">
      <c r="A77" s="8" t="s">
        <v>72</v>
      </c>
      <c r="B77" s="154" t="str">
        <f>IF(A77="","",VLOOKUP(A77,Dosen_Mhs!$B$1:$C$35,2,0))</f>
        <v>Stefanus Eko Wiratno, ST, MT</v>
      </c>
      <c r="C77" s="32">
        <v>1</v>
      </c>
      <c r="D77" s="32">
        <v>2512100063</v>
      </c>
      <c r="E77" s="33" t="e">
        <f>IF(D77="","",VLOOKUP(D77,Dosen_Mhs!$G$1:$H$211,2,0))</f>
        <v>#N/A</v>
      </c>
      <c r="F77" s="32"/>
      <c r="G77" s="32" t="s">
        <v>252</v>
      </c>
      <c r="H77" s="45" t="s">
        <v>270</v>
      </c>
      <c r="I77" s="2">
        <v>1</v>
      </c>
    </row>
    <row r="78" spans="1:10" x14ac:dyDescent="0.25">
      <c r="B78" s="154"/>
      <c r="C78" s="28">
        <v>2</v>
      </c>
      <c r="D78" s="28">
        <v>2513100113</v>
      </c>
      <c r="E78" s="29" t="e">
        <f>IF(D78="","",VLOOKUP(D78,Dosen_Mhs!$G$1:$H$211,2,0))</f>
        <v>#N/A</v>
      </c>
      <c r="F78" s="28"/>
      <c r="G78" s="28" t="s">
        <v>253</v>
      </c>
      <c r="H78" s="28" t="s">
        <v>260</v>
      </c>
      <c r="J78" s="30">
        <v>1</v>
      </c>
    </row>
    <row r="79" spans="1:10" x14ac:dyDescent="0.25">
      <c r="B79" s="154"/>
      <c r="C79" s="28">
        <v>3</v>
      </c>
      <c r="D79" s="28">
        <v>2512100040</v>
      </c>
      <c r="E79" s="29" t="e">
        <f>IF(D79="","",VLOOKUP(D79,Dosen_Mhs!$G$1:$H$211,2,0))</f>
        <v>#N/A</v>
      </c>
      <c r="F79" s="28"/>
      <c r="G79" s="28"/>
      <c r="H79" s="11" t="s">
        <v>268</v>
      </c>
      <c r="I79" s="2">
        <v>1</v>
      </c>
    </row>
    <row r="80" spans="1:10" x14ac:dyDescent="0.25">
      <c r="C80" s="4"/>
      <c r="H80" s="4"/>
    </row>
    <row r="81" spans="1:10" x14ac:dyDescent="0.25">
      <c r="C81" s="4"/>
      <c r="H81" s="4"/>
    </row>
    <row r="82" spans="1:10" ht="30.75" thickBot="1" x14ac:dyDescent="0.3">
      <c r="B82" s="27" t="s">
        <v>1</v>
      </c>
      <c r="C82" s="6" t="s">
        <v>0</v>
      </c>
      <c r="D82" s="19" t="s">
        <v>2</v>
      </c>
      <c r="E82" s="19" t="s">
        <v>3</v>
      </c>
      <c r="F82" s="7" t="s">
        <v>4</v>
      </c>
      <c r="G82" s="6" t="s">
        <v>5</v>
      </c>
      <c r="H82" s="6" t="s">
        <v>6</v>
      </c>
    </row>
    <row r="83" spans="1:10" ht="15.75" thickTop="1" x14ac:dyDescent="0.25">
      <c r="A83" s="8" t="s">
        <v>53</v>
      </c>
      <c r="B83" s="154" t="str">
        <f>IF(A83="","",VLOOKUP(A83,Dosen_Mhs!$B$1:$C$35,2,0))</f>
        <v>Dyah Santhi Dewi, S.T., M.Eng.Sc., Ph.D</v>
      </c>
      <c r="C83" s="15">
        <v>1</v>
      </c>
      <c r="D83" s="15"/>
      <c r="E83" s="23"/>
      <c r="F83" s="15"/>
      <c r="G83" s="15"/>
      <c r="H83" s="15"/>
      <c r="J83" s="30">
        <v>1</v>
      </c>
    </row>
    <row r="84" spans="1:10" x14ac:dyDescent="0.25">
      <c r="B84" s="154"/>
      <c r="C84" s="10">
        <v>2</v>
      </c>
      <c r="D84" s="13"/>
      <c r="E84" s="14"/>
      <c r="F84" s="10"/>
      <c r="G84" s="10"/>
      <c r="H84" s="10"/>
      <c r="I84" s="2">
        <v>1</v>
      </c>
    </row>
    <row r="85" spans="1:10" x14ac:dyDescent="0.25">
      <c r="B85" s="154"/>
      <c r="C85" s="10">
        <v>3</v>
      </c>
      <c r="D85" s="13"/>
      <c r="E85" s="22"/>
      <c r="F85" s="10"/>
      <c r="G85" s="10"/>
      <c r="H85" s="10"/>
      <c r="I85" s="2">
        <v>1</v>
      </c>
    </row>
    <row r="86" spans="1:10" x14ac:dyDescent="0.25">
      <c r="C86" s="4"/>
      <c r="H86" s="4"/>
    </row>
    <row r="87" spans="1:10" ht="30.75" thickBot="1" x14ac:dyDescent="0.3">
      <c r="B87" s="27" t="s">
        <v>1</v>
      </c>
      <c r="C87" s="6" t="s">
        <v>0</v>
      </c>
      <c r="D87" s="19" t="s">
        <v>2</v>
      </c>
      <c r="E87" s="19" t="s">
        <v>3</v>
      </c>
      <c r="F87" s="7" t="s">
        <v>4</v>
      </c>
      <c r="G87" s="6" t="s">
        <v>5</v>
      </c>
      <c r="H87" s="6" t="s">
        <v>6</v>
      </c>
    </row>
    <row r="88" spans="1:10" ht="15.75" thickTop="1" x14ac:dyDescent="0.25">
      <c r="A88" s="8" t="s">
        <v>60</v>
      </c>
      <c r="B88" s="154" t="str">
        <f>IF(A88="","",VLOOKUP(A88,Dosen_Mhs!$B$1:$C$35,2,0))</f>
        <v>Nani Kurniati, S.T., M.T., Ph.D</v>
      </c>
      <c r="C88" s="17">
        <v>1</v>
      </c>
      <c r="D88" s="13"/>
      <c r="E88" s="14"/>
      <c r="F88" s="15"/>
      <c r="G88" s="15"/>
      <c r="H88" s="17"/>
      <c r="I88" s="2">
        <v>1</v>
      </c>
    </row>
    <row r="89" spans="1:10" x14ac:dyDescent="0.25">
      <c r="B89" s="154"/>
      <c r="C89" s="10">
        <v>2</v>
      </c>
      <c r="D89" s="13"/>
      <c r="E89" s="14"/>
      <c r="F89" s="10"/>
      <c r="G89" s="10"/>
      <c r="H89" s="10"/>
      <c r="I89" s="2">
        <v>1</v>
      </c>
    </row>
    <row r="90" spans="1:10" x14ac:dyDescent="0.25">
      <c r="B90" s="154"/>
      <c r="C90" s="10">
        <v>3</v>
      </c>
      <c r="D90" s="13"/>
      <c r="E90" s="14"/>
      <c r="F90" s="10"/>
      <c r="G90" s="10"/>
      <c r="H90" s="10"/>
      <c r="I90" s="2">
        <v>1</v>
      </c>
    </row>
    <row r="91" spans="1:10" x14ac:dyDescent="0.25">
      <c r="C91" s="4"/>
      <c r="H91" s="4"/>
    </row>
    <row r="92" spans="1:10" ht="30.75" thickBot="1" x14ac:dyDescent="0.3">
      <c r="B92" s="27" t="s">
        <v>1</v>
      </c>
      <c r="C92" s="6" t="s">
        <v>0</v>
      </c>
      <c r="D92" s="19" t="s">
        <v>2</v>
      </c>
      <c r="E92" s="19" t="s">
        <v>3</v>
      </c>
      <c r="F92" s="7" t="s">
        <v>4</v>
      </c>
      <c r="G92" s="6" t="s">
        <v>5</v>
      </c>
      <c r="H92" s="6" t="s">
        <v>6</v>
      </c>
    </row>
    <row r="93" spans="1:10" ht="15.75" thickTop="1" x14ac:dyDescent="0.25">
      <c r="A93" s="8" t="s">
        <v>70</v>
      </c>
      <c r="B93" s="154" t="str">
        <f>IF(A93="","",VLOOKUP(A93,Dosen_Mhs!$B$1:$C$35,2,0))</f>
        <v>Putu Dana Karningsih, ST, M.Eng.Sc, Ph.D</v>
      </c>
      <c r="C93" s="9">
        <v>1</v>
      </c>
      <c r="D93" s="15"/>
      <c r="E93" s="16"/>
      <c r="F93" s="9"/>
      <c r="G93" s="9"/>
      <c r="H93" s="9"/>
      <c r="I93" s="2">
        <v>1</v>
      </c>
    </row>
    <row r="94" spans="1:10" x14ac:dyDescent="0.25">
      <c r="B94" s="154"/>
      <c r="C94" s="10">
        <v>2</v>
      </c>
      <c r="D94" s="13"/>
      <c r="E94" s="14"/>
      <c r="F94" s="10"/>
      <c r="G94" s="10"/>
      <c r="H94" s="10"/>
      <c r="I94" s="2">
        <v>1</v>
      </c>
    </row>
    <row r="95" spans="1:10" x14ac:dyDescent="0.25">
      <c r="B95" s="154"/>
      <c r="C95" s="10">
        <v>3</v>
      </c>
      <c r="D95" s="13"/>
      <c r="E95" s="14"/>
      <c r="F95" s="10"/>
      <c r="G95" s="10"/>
      <c r="H95" s="10"/>
      <c r="I95" s="2">
        <v>1</v>
      </c>
    </row>
    <row r="96" spans="1:10" x14ac:dyDescent="0.25">
      <c r="C96" s="4"/>
      <c r="H96" s="4"/>
    </row>
    <row r="97" spans="1:10" ht="30.75" thickBot="1" x14ac:dyDescent="0.3">
      <c r="B97" s="27" t="s">
        <v>1</v>
      </c>
      <c r="C97" s="6" t="s">
        <v>0</v>
      </c>
      <c r="D97" s="19" t="s">
        <v>2</v>
      </c>
      <c r="E97" s="19" t="s">
        <v>3</v>
      </c>
      <c r="F97" s="7" t="s">
        <v>4</v>
      </c>
      <c r="G97" s="6" t="s">
        <v>5</v>
      </c>
      <c r="H97" s="6" t="s">
        <v>6</v>
      </c>
    </row>
    <row r="98" spans="1:10" ht="15.75" thickTop="1" x14ac:dyDescent="0.25">
      <c r="A98" s="8" t="s">
        <v>50</v>
      </c>
      <c r="B98" s="154" t="str">
        <f>IF(A98="","",VLOOKUP(A98,Dosen_Mhs!$B$1:$C$35,2,0))</f>
        <v>Dr.Eng. Erwin Widodo, S.T., M.Eng.</v>
      </c>
      <c r="C98" s="9">
        <v>1</v>
      </c>
      <c r="D98" s="15"/>
      <c r="E98" s="16"/>
      <c r="F98" s="9"/>
      <c r="G98" s="9"/>
      <c r="H98" s="9"/>
    </row>
    <row r="99" spans="1:10" x14ac:dyDescent="0.25">
      <c r="B99" s="154"/>
      <c r="C99" s="10">
        <v>2</v>
      </c>
      <c r="D99" s="13"/>
      <c r="E99" s="14"/>
      <c r="F99" s="10"/>
      <c r="G99" s="10"/>
      <c r="H99" s="40"/>
    </row>
    <row r="100" spans="1:10" x14ac:dyDescent="0.25">
      <c r="B100" s="154"/>
      <c r="C100" s="10">
        <v>3</v>
      </c>
      <c r="D100" s="13"/>
      <c r="E100" s="14"/>
      <c r="F100" s="10"/>
      <c r="G100" s="10"/>
      <c r="H100" s="10"/>
    </row>
    <row r="101" spans="1:10" x14ac:dyDescent="0.25">
      <c r="C101" s="4"/>
      <c r="H101" s="4"/>
    </row>
    <row r="102" spans="1:10" ht="30.75" thickBot="1" x14ac:dyDescent="0.3">
      <c r="B102" s="27" t="s">
        <v>1</v>
      </c>
      <c r="C102" s="6" t="s">
        <v>0</v>
      </c>
      <c r="D102" s="19" t="s">
        <v>2</v>
      </c>
      <c r="E102" s="19" t="s">
        <v>3</v>
      </c>
      <c r="F102" s="7" t="s">
        <v>4</v>
      </c>
      <c r="G102" s="6" t="s">
        <v>5</v>
      </c>
      <c r="H102" s="6" t="s">
        <v>6</v>
      </c>
    </row>
    <row r="103" spans="1:10" ht="15.75" thickTop="1" x14ac:dyDescent="0.25">
      <c r="A103" s="8" t="s">
        <v>68</v>
      </c>
      <c r="B103" s="154" t="str">
        <f>IF(A103="","",VLOOKUP(A103,Dosen_Mhs!$B$1:$C$35,2,0))</f>
        <v>Prof. Iwan Vanany, ST., M.T., Ph.D.</v>
      </c>
      <c r="C103" s="15">
        <v>1</v>
      </c>
      <c r="D103" s="11">
        <v>2512100064</v>
      </c>
      <c r="E103" s="12" t="e">
        <f>IF(D103="","",VLOOKUP(D103,Dosen_Mhs!$G$1:$H$211,2,0))</f>
        <v>#N/A</v>
      </c>
      <c r="F103" s="11"/>
      <c r="G103" s="11" t="s">
        <v>256</v>
      </c>
      <c r="H103" s="11" t="s">
        <v>250</v>
      </c>
      <c r="J103" s="30">
        <v>1</v>
      </c>
    </row>
    <row r="104" spans="1:10" x14ac:dyDescent="0.25">
      <c r="B104" s="154"/>
      <c r="C104" s="10">
        <v>2</v>
      </c>
      <c r="D104" s="13">
        <v>2513100099</v>
      </c>
      <c r="E104" s="16" t="e">
        <f>IF(D104="","",VLOOKUP(D104,Dosen_Mhs!$G$1:$H$211,2,0))</f>
        <v>#N/A</v>
      </c>
      <c r="F104" s="10"/>
      <c r="G104" s="10"/>
      <c r="H104" s="10"/>
      <c r="I104" s="2">
        <v>1</v>
      </c>
    </row>
    <row r="105" spans="1:10" x14ac:dyDescent="0.25">
      <c r="B105" s="154"/>
      <c r="C105" s="10">
        <v>3</v>
      </c>
      <c r="D105" s="13">
        <v>2514100056</v>
      </c>
      <c r="E105" s="16" t="e">
        <f>IF(D105="","",VLOOKUP(D105,Dosen_Mhs!$G$1:$H$344,2,0))</f>
        <v>#N/A</v>
      </c>
      <c r="F105" s="10"/>
      <c r="G105" s="10"/>
      <c r="H105" s="10"/>
      <c r="I105" s="2">
        <v>1</v>
      </c>
    </row>
    <row r="106" spans="1:10" x14ac:dyDescent="0.25">
      <c r="C106" s="4"/>
      <c r="H106" s="4"/>
    </row>
    <row r="107" spans="1:10" ht="30.75" thickBot="1" x14ac:dyDescent="0.3">
      <c r="B107" s="27" t="s">
        <v>1</v>
      </c>
      <c r="C107" s="6" t="s">
        <v>0</v>
      </c>
      <c r="D107" s="19" t="s">
        <v>2</v>
      </c>
      <c r="E107" s="19" t="s">
        <v>3</v>
      </c>
      <c r="F107" s="7" t="s">
        <v>4</v>
      </c>
      <c r="G107" s="6" t="s">
        <v>5</v>
      </c>
      <c r="H107" s="6" t="s">
        <v>6</v>
      </c>
    </row>
    <row r="108" spans="1:10" ht="15.75" thickTop="1" x14ac:dyDescent="0.25">
      <c r="A108" s="8" t="s">
        <v>74</v>
      </c>
      <c r="B108" s="154" t="e">
        <f>IF(A108="","",VLOOKUP(A108,Dosen_Mhs!$B$1:$C$35,2,0))</f>
        <v>#N/A</v>
      </c>
      <c r="C108" s="9">
        <v>1</v>
      </c>
      <c r="D108" s="15"/>
      <c r="E108" s="16"/>
      <c r="F108" s="9"/>
      <c r="G108" s="9"/>
      <c r="H108" s="9"/>
      <c r="I108" s="2">
        <v>1</v>
      </c>
    </row>
    <row r="109" spans="1:10" x14ac:dyDescent="0.25">
      <c r="B109" s="154"/>
      <c r="C109" s="10">
        <v>2</v>
      </c>
      <c r="D109" s="13"/>
      <c r="E109" s="14"/>
      <c r="F109" s="10"/>
      <c r="G109" s="10"/>
      <c r="H109" s="10"/>
      <c r="I109" s="2">
        <v>1</v>
      </c>
    </row>
    <row r="110" spans="1:10" x14ac:dyDescent="0.25">
      <c r="B110" s="154"/>
      <c r="C110" s="10">
        <v>3</v>
      </c>
      <c r="D110" s="13"/>
      <c r="E110" s="14"/>
      <c r="F110" s="10"/>
      <c r="G110" s="10"/>
      <c r="H110" s="10"/>
      <c r="I110" s="2">
        <v>1</v>
      </c>
    </row>
    <row r="111" spans="1:10" x14ac:dyDescent="0.25">
      <c r="C111" s="4"/>
      <c r="H111" s="4"/>
    </row>
    <row r="112" spans="1:10" ht="30.75" thickBot="1" x14ac:dyDescent="0.3">
      <c r="B112" s="27" t="s">
        <v>1</v>
      </c>
      <c r="C112" s="6" t="s">
        <v>0</v>
      </c>
      <c r="D112" s="19" t="s">
        <v>2</v>
      </c>
      <c r="E112" s="19" t="s">
        <v>3</v>
      </c>
      <c r="F112" s="7" t="s">
        <v>4</v>
      </c>
      <c r="G112" s="6" t="s">
        <v>5</v>
      </c>
      <c r="H112" s="6" t="s">
        <v>6</v>
      </c>
    </row>
    <row r="113" spans="1:10" ht="15.75" thickTop="1" x14ac:dyDescent="0.25">
      <c r="A113" s="8" t="s">
        <v>43</v>
      </c>
      <c r="B113" s="154" t="str">
        <f>IF(A113="","",VLOOKUP(A113,Dosen_Mhs!$B$1:$C$35,2,0))</f>
        <v>Arief Rahman, ST,MSc.</v>
      </c>
      <c r="C113" s="46">
        <v>1</v>
      </c>
      <c r="D113" s="28">
        <v>2512100104</v>
      </c>
      <c r="E113" s="29" t="e">
        <f>IF(D113="","",VLOOKUP(D113,Dosen_Mhs!$G$1:$H$211,2,0))</f>
        <v>#N/A</v>
      </c>
      <c r="F113" s="11"/>
      <c r="G113" s="46"/>
      <c r="H113" s="47"/>
      <c r="J113" s="30">
        <v>1</v>
      </c>
    </row>
    <row r="114" spans="1:10" x14ac:dyDescent="0.25">
      <c r="B114" s="154"/>
      <c r="C114" s="13">
        <v>2</v>
      </c>
      <c r="D114" s="13"/>
      <c r="E114" s="14"/>
      <c r="F114" s="13"/>
      <c r="G114" s="13"/>
      <c r="H114" s="13"/>
      <c r="J114" s="30">
        <v>1</v>
      </c>
    </row>
    <row r="115" spans="1:10" x14ac:dyDescent="0.25">
      <c r="B115" s="154"/>
      <c r="C115" s="13">
        <v>3</v>
      </c>
      <c r="D115" s="13"/>
      <c r="E115" s="14"/>
      <c r="F115" s="13"/>
      <c r="G115" s="13"/>
      <c r="H115" s="13"/>
      <c r="I115" s="2">
        <v>1</v>
      </c>
    </row>
    <row r="116" spans="1:10" x14ac:dyDescent="0.25">
      <c r="C116" s="4"/>
      <c r="H116" s="4"/>
    </row>
    <row r="117" spans="1:10" ht="30.75" thickBot="1" x14ac:dyDescent="0.3">
      <c r="B117" s="27" t="s">
        <v>1</v>
      </c>
      <c r="C117" s="6" t="s">
        <v>0</v>
      </c>
      <c r="D117" s="19" t="s">
        <v>2</v>
      </c>
      <c r="E117" s="19" t="s">
        <v>3</v>
      </c>
      <c r="F117" s="7" t="s">
        <v>4</v>
      </c>
      <c r="G117" s="6" t="s">
        <v>5</v>
      </c>
      <c r="H117" s="6" t="s">
        <v>6</v>
      </c>
    </row>
    <row r="118" spans="1:10" ht="15.75" thickTop="1" x14ac:dyDescent="0.25">
      <c r="A118" s="8" t="s">
        <v>61</v>
      </c>
      <c r="B118" s="154" t="str">
        <f>IF(A118="","",VLOOKUP(A118,Dosen_Mhs!$B$1:$C$35,2,0))</f>
        <v>Naning Aranti Wessiani, S.T., M.M.</v>
      </c>
      <c r="C118" s="9">
        <v>1</v>
      </c>
      <c r="D118" s="15"/>
      <c r="E118" s="16"/>
      <c r="F118" s="9"/>
      <c r="G118" s="9"/>
      <c r="H118" s="9"/>
      <c r="I118" s="2">
        <v>1</v>
      </c>
    </row>
    <row r="119" spans="1:10" x14ac:dyDescent="0.25">
      <c r="B119" s="154"/>
      <c r="C119" s="10">
        <v>2</v>
      </c>
      <c r="D119" s="13"/>
      <c r="E119" s="14"/>
      <c r="F119" s="10"/>
      <c r="G119" s="10"/>
      <c r="H119" s="10"/>
      <c r="I119" s="2">
        <v>1</v>
      </c>
    </row>
    <row r="120" spans="1:10" x14ac:dyDescent="0.25">
      <c r="B120" s="154"/>
      <c r="C120" s="10">
        <v>3</v>
      </c>
      <c r="D120" s="13"/>
      <c r="E120" s="14"/>
      <c r="F120" s="10"/>
      <c r="G120" s="10"/>
      <c r="H120" s="10"/>
      <c r="I120" s="2">
        <v>1</v>
      </c>
    </row>
    <row r="121" spans="1:10" x14ac:dyDescent="0.25">
      <c r="C121" s="4"/>
      <c r="H121" s="4"/>
    </row>
    <row r="122" spans="1:10" ht="30.75" thickBot="1" x14ac:dyDescent="0.3">
      <c r="B122" s="27" t="s">
        <v>1</v>
      </c>
      <c r="C122" s="6" t="s">
        <v>0</v>
      </c>
      <c r="D122" s="19" t="s">
        <v>2</v>
      </c>
      <c r="E122" s="19" t="s">
        <v>3</v>
      </c>
      <c r="F122" s="7" t="s">
        <v>4</v>
      </c>
      <c r="G122" s="6" t="s">
        <v>5</v>
      </c>
      <c r="H122" s="6" t="s">
        <v>6</v>
      </c>
    </row>
    <row r="123" spans="1:10" ht="15.75" thickTop="1" x14ac:dyDescent="0.25">
      <c r="A123" s="8" t="s">
        <v>73</v>
      </c>
      <c r="B123" s="154" t="str">
        <f>IF(A123="","",VLOOKUP(A123,Dosen_Mhs!$B$1:$C$35,2,0))</f>
        <v>Yudha Andrian Saputra, S.T., M.BA</v>
      </c>
      <c r="C123" s="11">
        <v>1</v>
      </c>
      <c r="D123" s="28">
        <v>2512100072</v>
      </c>
      <c r="E123" s="29" t="e">
        <f>IF(D123="","",VLOOKUP(D123,Dosen_Mhs!$G$1:$H$211,2,0))</f>
        <v>#N/A</v>
      </c>
      <c r="F123" s="28"/>
      <c r="G123" s="28" t="s">
        <v>254</v>
      </c>
      <c r="H123" s="11"/>
      <c r="J123" s="31">
        <v>1</v>
      </c>
    </row>
    <row r="124" spans="1:10" x14ac:dyDescent="0.25">
      <c r="B124" s="154"/>
      <c r="C124" s="10">
        <v>2</v>
      </c>
      <c r="D124" s="13"/>
      <c r="E124" s="14"/>
      <c r="F124" s="10"/>
      <c r="G124" s="10"/>
      <c r="H124" s="10"/>
      <c r="I124" s="2">
        <v>1</v>
      </c>
    </row>
    <row r="125" spans="1:10" x14ac:dyDescent="0.25">
      <c r="B125" s="154"/>
      <c r="C125" s="10">
        <v>3</v>
      </c>
      <c r="D125" s="13"/>
      <c r="E125" s="14"/>
      <c r="F125" s="10"/>
      <c r="G125" s="10"/>
      <c r="H125" s="10"/>
      <c r="I125" s="2">
        <v>1</v>
      </c>
    </row>
    <row r="126" spans="1:10" x14ac:dyDescent="0.25">
      <c r="C126" s="4"/>
      <c r="H126" s="4"/>
    </row>
    <row r="127" spans="1:10" ht="30.75" thickBot="1" x14ac:dyDescent="0.3">
      <c r="B127" s="25" t="s">
        <v>1</v>
      </c>
      <c r="C127" s="6" t="s">
        <v>0</v>
      </c>
      <c r="D127" s="19" t="s">
        <v>2</v>
      </c>
      <c r="E127" s="19" t="s">
        <v>3</v>
      </c>
      <c r="F127" s="7" t="s">
        <v>4</v>
      </c>
      <c r="G127" s="6" t="s">
        <v>5</v>
      </c>
      <c r="H127" s="6" t="s">
        <v>6</v>
      </c>
    </row>
    <row r="128" spans="1:10" ht="30.75" thickTop="1" x14ac:dyDescent="0.25">
      <c r="A128" s="8" t="s">
        <v>46</v>
      </c>
      <c r="B128" s="155" t="str">
        <f>IF(A128="","",VLOOKUP(A128,Dosen_Mhs!$B$1:$C$35,2,0))</f>
        <v>Dody Hartanto, S.T., M.T.</v>
      </c>
      <c r="C128" s="11">
        <v>1</v>
      </c>
      <c r="D128" s="11">
        <v>2512100067</v>
      </c>
      <c r="E128" s="12" t="e">
        <f>IF(D128="","",VLOOKUP(D128,Dosen_Mhs!$G$1:$H$211,2,0))</f>
        <v>#N/A</v>
      </c>
      <c r="F128" s="11"/>
      <c r="G128" s="11" t="s">
        <v>255</v>
      </c>
      <c r="H128" s="48" t="s">
        <v>271</v>
      </c>
      <c r="I128" s="2">
        <v>1</v>
      </c>
    </row>
    <row r="129" spans="1:9" x14ac:dyDescent="0.25">
      <c r="B129" s="156"/>
      <c r="C129" s="28">
        <v>2</v>
      </c>
      <c r="D129" s="28">
        <v>2513100117</v>
      </c>
      <c r="E129" s="29" t="e">
        <f>IF(D129="","",VLOOKUP(D129,Dosen_Mhs!$G$1:$H$211,2,0))</f>
        <v>#N/A</v>
      </c>
      <c r="F129" s="28"/>
      <c r="G129" s="28"/>
      <c r="H129" s="28" t="s">
        <v>272</v>
      </c>
      <c r="I129" s="2">
        <v>1</v>
      </c>
    </row>
    <row r="130" spans="1:9" x14ac:dyDescent="0.25">
      <c r="B130" s="156"/>
      <c r="C130" s="10">
        <v>3</v>
      </c>
      <c r="D130" s="13"/>
      <c r="E130" s="14"/>
      <c r="F130" s="10"/>
      <c r="G130" s="10"/>
      <c r="H130" s="10"/>
      <c r="I130" s="2">
        <v>1</v>
      </c>
    </row>
    <row r="131" spans="1:9" x14ac:dyDescent="0.25">
      <c r="B131" s="156"/>
      <c r="C131" s="10">
        <v>4</v>
      </c>
      <c r="D131" s="13"/>
      <c r="E131" s="14" t="str">
        <f>IF(D131="","",VLOOKUP(D131,Dosen_Mhs!$G$1:$H$211,2,0))</f>
        <v/>
      </c>
      <c r="F131" s="10"/>
      <c r="G131" s="10"/>
      <c r="H131" s="10"/>
    </row>
    <row r="132" spans="1:9" x14ac:dyDescent="0.25">
      <c r="B132" s="156"/>
      <c r="C132" s="10">
        <v>5</v>
      </c>
      <c r="D132" s="13"/>
      <c r="E132" s="14" t="str">
        <f>IF(D132="","",VLOOKUP(D132,Dosen_Mhs!$G$1:$H$211,2,0))</f>
        <v/>
      </c>
      <c r="F132" s="10"/>
      <c r="G132" s="10"/>
      <c r="H132" s="10"/>
    </row>
    <row r="133" spans="1:9" x14ac:dyDescent="0.25">
      <c r="B133" s="157"/>
      <c r="C133" s="10">
        <v>6</v>
      </c>
      <c r="D133" s="13"/>
      <c r="E133" s="14" t="str">
        <f>IF(D133="","",VLOOKUP(D133,Dosen_Mhs!$G$1:$H$211,2,0))</f>
        <v/>
      </c>
      <c r="F133" s="10"/>
      <c r="G133" s="10"/>
      <c r="H133" s="10"/>
    </row>
    <row r="134" spans="1:9" x14ac:dyDescent="0.25">
      <c r="C134" s="4"/>
      <c r="H134" s="4"/>
    </row>
    <row r="135" spans="1:9" ht="30.75" thickBot="1" x14ac:dyDescent="0.3">
      <c r="B135" s="27" t="s">
        <v>1</v>
      </c>
      <c r="C135" s="6" t="s">
        <v>0</v>
      </c>
      <c r="D135" s="19" t="s">
        <v>2</v>
      </c>
      <c r="E135" s="19" t="s">
        <v>3</v>
      </c>
      <c r="F135" s="7" t="s">
        <v>4</v>
      </c>
      <c r="G135" s="6" t="s">
        <v>5</v>
      </c>
      <c r="H135" s="6" t="s">
        <v>6</v>
      </c>
    </row>
    <row r="136" spans="1:9" ht="41.25" thickTop="1" x14ac:dyDescent="0.25">
      <c r="A136" s="8" t="s">
        <v>47</v>
      </c>
      <c r="B136" s="154" t="str">
        <f>IF(A136="","",VLOOKUP(A136,Dosen_Mhs!$B$1:$C$35,2,0))</f>
        <v>Dr. Adithya Sudiarno, S.T., M.T.</v>
      </c>
      <c r="C136" s="49">
        <v>1</v>
      </c>
      <c r="D136" s="11">
        <v>2511100703</v>
      </c>
      <c r="E136" s="12" t="e">
        <f>IF(D136="","",VLOOKUP(D136,Dosen_Mhs!$G$1:$H$211,2,0))</f>
        <v>#N/A</v>
      </c>
      <c r="F136" s="11"/>
      <c r="G136" s="46" t="s">
        <v>257</v>
      </c>
      <c r="H136" s="47" t="s">
        <v>266</v>
      </c>
      <c r="I136" s="2">
        <v>1</v>
      </c>
    </row>
    <row r="137" spans="1:9" x14ac:dyDescent="0.25">
      <c r="A137" s="8"/>
      <c r="B137" s="154"/>
      <c r="C137" s="17">
        <v>2</v>
      </c>
      <c r="D137" s="13"/>
      <c r="E137" s="14"/>
      <c r="F137" s="10"/>
      <c r="G137" s="39"/>
      <c r="H137" s="39"/>
    </row>
    <row r="138" spans="1:9" x14ac:dyDescent="0.25">
      <c r="B138" s="154"/>
      <c r="C138" s="10">
        <v>3</v>
      </c>
      <c r="D138" s="13"/>
      <c r="E138" s="14"/>
      <c r="F138" s="10"/>
      <c r="G138" s="10"/>
      <c r="H138" s="10"/>
      <c r="I138" s="2">
        <v>1</v>
      </c>
    </row>
    <row r="139" spans="1:9" x14ac:dyDescent="0.25">
      <c r="C139" s="4"/>
      <c r="H139" s="4"/>
    </row>
    <row r="140" spans="1:9" ht="30.75" thickBot="1" x14ac:dyDescent="0.3">
      <c r="B140" s="27" t="s">
        <v>1</v>
      </c>
      <c r="C140" s="6" t="s">
        <v>0</v>
      </c>
      <c r="D140" s="19" t="s">
        <v>2</v>
      </c>
      <c r="E140" s="19" t="s">
        <v>3</v>
      </c>
      <c r="F140" s="7" t="s">
        <v>4</v>
      </c>
      <c r="G140" s="6" t="s">
        <v>5</v>
      </c>
      <c r="H140" s="6" t="s">
        <v>6</v>
      </c>
    </row>
    <row r="141" spans="1:9" ht="15.75" thickTop="1" x14ac:dyDescent="0.25">
      <c r="A141" s="8"/>
      <c r="B141" s="154" t="s">
        <v>30</v>
      </c>
      <c r="C141" s="11">
        <v>1</v>
      </c>
      <c r="D141" s="28">
        <v>2513100162</v>
      </c>
      <c r="E141" s="29" t="e">
        <f>IF(D141="","",VLOOKUP(D141,Dosen_Mhs!$G$1:$H$211,2,0))</f>
        <v>#N/A</v>
      </c>
      <c r="F141" s="11"/>
      <c r="G141" s="11"/>
      <c r="H141" s="28" t="s">
        <v>272</v>
      </c>
      <c r="I141" s="2">
        <v>1</v>
      </c>
    </row>
    <row r="142" spans="1:9" x14ac:dyDescent="0.25">
      <c r="B142" s="154"/>
      <c r="C142" s="10">
        <v>2</v>
      </c>
      <c r="D142" s="13"/>
      <c r="E142" s="22"/>
      <c r="F142" s="10"/>
      <c r="G142" s="10"/>
      <c r="H142" s="10"/>
      <c r="I142" s="2">
        <v>1</v>
      </c>
    </row>
    <row r="143" spans="1:9" x14ac:dyDescent="0.25">
      <c r="B143" s="154"/>
      <c r="C143" s="10">
        <v>3</v>
      </c>
      <c r="D143" s="13"/>
      <c r="E143" s="14"/>
      <c r="F143" s="10"/>
      <c r="G143" s="10"/>
      <c r="H143" s="10"/>
      <c r="I143" s="2">
        <v>1</v>
      </c>
    </row>
    <row r="144" spans="1:9" x14ac:dyDescent="0.25">
      <c r="C144" s="4"/>
      <c r="H144" s="4"/>
    </row>
    <row r="145" spans="1:8" ht="30.75" thickBot="1" x14ac:dyDescent="0.3">
      <c r="B145" s="25" t="s">
        <v>1</v>
      </c>
      <c r="C145" s="6" t="s">
        <v>0</v>
      </c>
      <c r="D145" s="19" t="s">
        <v>2</v>
      </c>
      <c r="E145" s="19" t="s">
        <v>3</v>
      </c>
      <c r="F145" s="7" t="s">
        <v>4</v>
      </c>
      <c r="G145" s="6" t="s">
        <v>5</v>
      </c>
      <c r="H145" s="6" t="s">
        <v>6</v>
      </c>
    </row>
    <row r="146" spans="1:8" ht="15.75" thickTop="1" x14ac:dyDescent="0.25">
      <c r="A146" s="8"/>
      <c r="B146" s="155" t="str">
        <f>IF(A146="","",VLOOKUP(A146,Dosen_Mhs!$B$1:$C$35,2,0))</f>
        <v/>
      </c>
      <c r="C146" s="9"/>
      <c r="D146" s="15"/>
      <c r="E146" s="16" t="str">
        <f>IF(D146="","",VLOOKUP(D146,Dosen_Mhs!$G$1:$H$211,2,0))</f>
        <v/>
      </c>
      <c r="F146" s="9"/>
      <c r="G146" s="9"/>
      <c r="H146" s="9"/>
    </row>
    <row r="147" spans="1:8" x14ac:dyDescent="0.25">
      <c r="B147" s="156"/>
      <c r="C147" s="10"/>
      <c r="D147" s="13"/>
      <c r="E147" s="14" t="str">
        <f>IF(D147="","",VLOOKUP(D147,Dosen_Mhs!$G$1:$H$211,2,0))</f>
        <v/>
      </c>
      <c r="F147" s="10"/>
      <c r="G147" s="10"/>
      <c r="H147" s="10"/>
    </row>
    <row r="148" spans="1:8" x14ac:dyDescent="0.25">
      <c r="B148" s="156"/>
      <c r="C148" s="10"/>
      <c r="D148" s="13"/>
      <c r="E148" s="14" t="str">
        <f>IF(D148="","",VLOOKUP(D148,Dosen_Mhs!$G$1:$H$211,2,0))</f>
        <v/>
      </c>
      <c r="F148" s="10"/>
      <c r="G148" s="10"/>
      <c r="H148" s="10"/>
    </row>
    <row r="149" spans="1:8" x14ac:dyDescent="0.25">
      <c r="B149" s="156"/>
      <c r="C149" s="10"/>
      <c r="D149" s="13"/>
      <c r="E149" s="14" t="str">
        <f>IF(D149="","",VLOOKUP(D149,Dosen_Mhs!$G$1:$H$211,2,0))</f>
        <v/>
      </c>
      <c r="F149" s="10"/>
      <c r="G149" s="10"/>
      <c r="H149" s="10"/>
    </row>
    <row r="150" spans="1:8" x14ac:dyDescent="0.25">
      <c r="B150" s="156"/>
      <c r="C150" s="10"/>
      <c r="D150" s="13"/>
      <c r="E150" s="14" t="str">
        <f>IF(D150="","",VLOOKUP(D150,Dosen_Mhs!$G$1:$H$211,2,0))</f>
        <v/>
      </c>
      <c r="F150" s="10"/>
      <c r="G150" s="10"/>
      <c r="H150" s="10"/>
    </row>
    <row r="151" spans="1:8" x14ac:dyDescent="0.25">
      <c r="B151" s="157"/>
      <c r="C151" s="10"/>
      <c r="D151" s="13"/>
      <c r="E151" s="14" t="str">
        <f>IF(D151="","",VLOOKUP(D151,Dosen_Mhs!$G$1:$H$211,2,0))</f>
        <v/>
      </c>
      <c r="F151" s="10"/>
      <c r="G151" s="10"/>
      <c r="H151" s="10"/>
    </row>
    <row r="152" spans="1:8" x14ac:dyDescent="0.25">
      <c r="C152" s="4"/>
      <c r="H152" s="4"/>
    </row>
    <row r="153" spans="1:8" ht="30.75" thickBot="1" x14ac:dyDescent="0.3">
      <c r="B153" s="25" t="s">
        <v>1</v>
      </c>
      <c r="C153" s="6" t="s">
        <v>0</v>
      </c>
      <c r="D153" s="19" t="s">
        <v>2</v>
      </c>
      <c r="E153" s="19" t="s">
        <v>3</v>
      </c>
      <c r="F153" s="7" t="s">
        <v>4</v>
      </c>
      <c r="G153" s="6" t="s">
        <v>5</v>
      </c>
      <c r="H153" s="6" t="s">
        <v>6</v>
      </c>
    </row>
    <row r="154" spans="1:8" ht="15.75" thickTop="1" x14ac:dyDescent="0.25">
      <c r="A154" s="8"/>
      <c r="B154" s="155" t="str">
        <f>IF(A154="","",VLOOKUP(A154,Dosen_Mhs!$B$1:$C$35,2,0))</f>
        <v/>
      </c>
      <c r="C154" s="9"/>
      <c r="D154" s="15"/>
      <c r="E154" s="16" t="str">
        <f>IF(D154="","",VLOOKUP(D154,Dosen_Mhs!$G$1:$H$211,2,0))</f>
        <v/>
      </c>
      <c r="F154" s="9"/>
      <c r="G154" s="9"/>
      <c r="H154" s="9"/>
    </row>
    <row r="155" spans="1:8" x14ac:dyDescent="0.25">
      <c r="B155" s="156"/>
      <c r="C155" s="10"/>
      <c r="D155" s="13"/>
      <c r="E155" s="14" t="str">
        <f>IF(D155="","",VLOOKUP(D155,Dosen_Mhs!$G$1:$H$211,2,0))</f>
        <v/>
      </c>
      <c r="F155" s="10"/>
      <c r="G155" s="10"/>
      <c r="H155" s="10"/>
    </row>
    <row r="156" spans="1:8" x14ac:dyDescent="0.25">
      <c r="B156" s="156"/>
      <c r="C156" s="10"/>
      <c r="D156" s="13"/>
      <c r="E156" s="14" t="str">
        <f>IF(D156="","",VLOOKUP(D156,Dosen_Mhs!$G$1:$H$211,2,0))</f>
        <v/>
      </c>
      <c r="F156" s="10"/>
      <c r="G156" s="10"/>
      <c r="H156" s="10"/>
    </row>
    <row r="157" spans="1:8" x14ac:dyDescent="0.25">
      <c r="B157" s="156"/>
      <c r="C157" s="10"/>
      <c r="D157" s="13"/>
      <c r="E157" s="14" t="str">
        <f>IF(D157="","",VLOOKUP(D157,Dosen_Mhs!$G$1:$H$211,2,0))</f>
        <v/>
      </c>
      <c r="F157" s="10"/>
      <c r="G157" s="10"/>
      <c r="H157" s="10"/>
    </row>
    <row r="158" spans="1:8" x14ac:dyDescent="0.25">
      <c r="B158" s="156"/>
      <c r="C158" s="10"/>
      <c r="D158" s="13"/>
      <c r="E158" s="14" t="str">
        <f>IF(D158="","",VLOOKUP(D158,Dosen_Mhs!$G$1:$H$211,2,0))</f>
        <v/>
      </c>
      <c r="F158" s="10"/>
      <c r="G158" s="10"/>
      <c r="H158" s="10"/>
    </row>
    <row r="159" spans="1:8" x14ac:dyDescent="0.25">
      <c r="B159" s="157"/>
      <c r="C159" s="10"/>
      <c r="D159" s="13"/>
      <c r="E159" s="14" t="str">
        <f>IF(D159="","",VLOOKUP(D159,Dosen_Mhs!$G$1:$H$211,2,0))</f>
        <v/>
      </c>
      <c r="F159" s="10"/>
      <c r="G159" s="10"/>
      <c r="H159" s="10"/>
    </row>
    <row r="161" spans="9:10" x14ac:dyDescent="0.25">
      <c r="I161" s="2">
        <f>+COUNT(I4:I143)</f>
        <v>61</v>
      </c>
      <c r="J161" s="2">
        <f>+COUNT(J4:J143)</f>
        <v>12</v>
      </c>
    </row>
    <row r="162" spans="9:10" x14ac:dyDescent="0.25">
      <c r="J162" s="2">
        <f>+I161+J161</f>
        <v>73</v>
      </c>
    </row>
  </sheetData>
  <mergeCells count="30">
    <mergeCell ref="B154:B159"/>
    <mergeCell ref="B93:B95"/>
    <mergeCell ref="B98:B100"/>
    <mergeCell ref="B103:B105"/>
    <mergeCell ref="B108:B110"/>
    <mergeCell ref="B113:B115"/>
    <mergeCell ref="B118:B120"/>
    <mergeCell ref="B123:B125"/>
    <mergeCell ref="B128:B133"/>
    <mergeCell ref="B136:B138"/>
    <mergeCell ref="B141:B143"/>
    <mergeCell ref="B146:B151"/>
    <mergeCell ref="B88:B90"/>
    <mergeCell ref="B30:B32"/>
    <mergeCell ref="B35:B37"/>
    <mergeCell ref="B40:B42"/>
    <mergeCell ref="B45:B47"/>
    <mergeCell ref="B50:B52"/>
    <mergeCell ref="B57:B59"/>
    <mergeCell ref="B62:B64"/>
    <mergeCell ref="B67:B69"/>
    <mergeCell ref="B72:B74"/>
    <mergeCell ref="B77:B79"/>
    <mergeCell ref="B83:B85"/>
    <mergeCell ref="B25:B27"/>
    <mergeCell ref="B1:H2"/>
    <mergeCell ref="B5:B7"/>
    <mergeCell ref="B10:B12"/>
    <mergeCell ref="B15:B17"/>
    <mergeCell ref="B20:B22"/>
  </mergeCells>
  <pageMargins left="0.31496062992125984" right="0" top="0.59055118110236227" bottom="0.39370078740157483" header="0.31496062992125984" footer="0.31496062992125984"/>
  <pageSetup paperSize="9" scale="85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E135"/>
  <sheetViews>
    <sheetView workbookViewId="0">
      <selection activeCell="A48" sqref="A48"/>
    </sheetView>
  </sheetViews>
  <sheetFormatPr defaultRowHeight="15" x14ac:dyDescent="0.25"/>
  <cols>
    <col min="1" max="1" width="44" bestFit="1" customWidth="1"/>
    <col min="2" max="2" width="11" bestFit="1" customWidth="1"/>
    <col min="3" max="3" width="41" bestFit="1" customWidth="1"/>
    <col min="4" max="4" width="4.5703125" bestFit="1" customWidth="1"/>
    <col min="5" max="5" width="26.85546875" bestFit="1" customWidth="1"/>
  </cols>
  <sheetData>
    <row r="1" spans="1:5" x14ac:dyDescent="0.25">
      <c r="A1" t="s">
        <v>1</v>
      </c>
      <c r="B1" t="s">
        <v>2</v>
      </c>
      <c r="C1" t="s">
        <v>3</v>
      </c>
      <c r="D1" t="s">
        <v>4</v>
      </c>
      <c r="E1" t="s">
        <v>6</v>
      </c>
    </row>
    <row r="2" spans="1:5" x14ac:dyDescent="0.25">
      <c r="A2" t="s">
        <v>27</v>
      </c>
      <c r="B2">
        <v>2511100703</v>
      </c>
      <c r="C2" t="s">
        <v>85</v>
      </c>
      <c r="D2">
        <v>0</v>
      </c>
      <c r="E2" t="s">
        <v>259</v>
      </c>
    </row>
    <row r="3" spans="1:5" x14ac:dyDescent="0.25">
      <c r="A3" t="s">
        <v>27</v>
      </c>
      <c r="B3">
        <v>2512100104</v>
      </c>
      <c r="C3" t="s">
        <v>95</v>
      </c>
      <c r="D3">
        <v>0</v>
      </c>
      <c r="E3">
        <v>0</v>
      </c>
    </row>
    <row r="4" spans="1:5" x14ac:dyDescent="0.25">
      <c r="A4" t="s">
        <v>27</v>
      </c>
      <c r="B4">
        <v>2513100092</v>
      </c>
      <c r="C4" t="s">
        <v>173</v>
      </c>
      <c r="D4">
        <v>0</v>
      </c>
      <c r="E4">
        <v>0</v>
      </c>
    </row>
    <row r="5" spans="1:5" x14ac:dyDescent="0.25">
      <c r="A5" t="s">
        <v>27</v>
      </c>
      <c r="B5">
        <v>2513100093</v>
      </c>
      <c r="C5" t="s">
        <v>174</v>
      </c>
      <c r="D5">
        <v>0</v>
      </c>
      <c r="E5">
        <v>0</v>
      </c>
    </row>
    <row r="6" spans="1:5" x14ac:dyDescent="0.25">
      <c r="A6" t="s">
        <v>27</v>
      </c>
      <c r="B6">
        <v>2513100130</v>
      </c>
      <c r="C6" t="s">
        <v>202</v>
      </c>
      <c r="D6">
        <v>0</v>
      </c>
      <c r="E6">
        <v>0</v>
      </c>
    </row>
    <row r="7" spans="1:5" x14ac:dyDescent="0.25">
      <c r="A7" t="s">
        <v>27</v>
      </c>
      <c r="B7">
        <v>2513100074</v>
      </c>
      <c r="C7" t="s">
        <v>157</v>
      </c>
      <c r="D7">
        <v>0</v>
      </c>
      <c r="E7">
        <v>0</v>
      </c>
    </row>
    <row r="8" spans="1:5" x14ac:dyDescent="0.25">
      <c r="A8" t="s">
        <v>27</v>
      </c>
      <c r="B8">
        <v>2513100081</v>
      </c>
      <c r="C8" t="s">
        <v>162</v>
      </c>
      <c r="D8" t="s">
        <v>261</v>
      </c>
      <c r="E8">
        <v>0</v>
      </c>
    </row>
    <row r="9" spans="1:5" x14ac:dyDescent="0.25">
      <c r="A9" t="s">
        <v>29</v>
      </c>
      <c r="B9">
        <v>2512100067</v>
      </c>
      <c r="C9" t="s">
        <v>92</v>
      </c>
      <c r="D9">
        <v>0</v>
      </c>
      <c r="E9" t="s">
        <v>258</v>
      </c>
    </row>
    <row r="10" spans="1:5" x14ac:dyDescent="0.25">
      <c r="A10" t="s">
        <v>29</v>
      </c>
      <c r="B10">
        <v>2513100022</v>
      </c>
      <c r="C10" t="s">
        <v>117</v>
      </c>
      <c r="D10">
        <v>0</v>
      </c>
      <c r="E10">
        <v>0</v>
      </c>
    </row>
    <row r="11" spans="1:5" x14ac:dyDescent="0.25">
      <c r="A11" t="s">
        <v>29</v>
      </c>
      <c r="B11">
        <v>2513100117</v>
      </c>
      <c r="C11" t="s">
        <v>193</v>
      </c>
      <c r="D11">
        <v>0</v>
      </c>
      <c r="E11">
        <v>0</v>
      </c>
    </row>
    <row r="12" spans="1:5" x14ac:dyDescent="0.25">
      <c r="A12" t="s">
        <v>34</v>
      </c>
      <c r="B12">
        <v>2510100705</v>
      </c>
      <c r="C12" t="s">
        <v>78</v>
      </c>
      <c r="D12">
        <v>0</v>
      </c>
      <c r="E12" t="s">
        <v>263</v>
      </c>
    </row>
    <row r="13" spans="1:5" x14ac:dyDescent="0.25">
      <c r="A13" t="s">
        <v>34</v>
      </c>
      <c r="B13">
        <v>2513100029</v>
      </c>
      <c r="C13" t="s">
        <v>123</v>
      </c>
      <c r="D13">
        <v>0</v>
      </c>
      <c r="E13">
        <v>0</v>
      </c>
    </row>
    <row r="14" spans="1:5" x14ac:dyDescent="0.25">
      <c r="A14" t="s">
        <v>34</v>
      </c>
      <c r="B14">
        <v>2513100035</v>
      </c>
      <c r="C14" t="s">
        <v>128</v>
      </c>
      <c r="D14" t="s">
        <v>43</v>
      </c>
      <c r="E14">
        <v>0</v>
      </c>
    </row>
    <row r="15" spans="1:5" x14ac:dyDescent="0.25">
      <c r="A15" t="s">
        <v>34</v>
      </c>
      <c r="B15">
        <v>2513100005</v>
      </c>
      <c r="C15" t="s">
        <v>103</v>
      </c>
      <c r="D15">
        <v>0</v>
      </c>
      <c r="E15">
        <v>0</v>
      </c>
    </row>
    <row r="16" spans="1:5" x14ac:dyDescent="0.25">
      <c r="A16" t="s">
        <v>34</v>
      </c>
      <c r="B16">
        <v>2513100085</v>
      </c>
      <c r="C16" t="s">
        <v>166</v>
      </c>
      <c r="D16">
        <v>0</v>
      </c>
      <c r="E16">
        <v>0</v>
      </c>
    </row>
    <row r="17" spans="1:5" x14ac:dyDescent="0.25">
      <c r="A17" t="s">
        <v>34</v>
      </c>
      <c r="B17">
        <v>2513100027</v>
      </c>
      <c r="C17" t="s">
        <v>121</v>
      </c>
      <c r="D17">
        <v>0</v>
      </c>
      <c r="E17">
        <v>0</v>
      </c>
    </row>
    <row r="18" spans="1:5" x14ac:dyDescent="0.25">
      <c r="A18" t="s">
        <v>15</v>
      </c>
      <c r="B18">
        <v>2513100177</v>
      </c>
      <c r="C18" t="s">
        <v>242</v>
      </c>
      <c r="D18">
        <v>0</v>
      </c>
      <c r="E18">
        <v>0</v>
      </c>
    </row>
    <row r="19" spans="1:5" x14ac:dyDescent="0.25">
      <c r="A19" t="s">
        <v>15</v>
      </c>
      <c r="B19">
        <v>2513100161</v>
      </c>
      <c r="C19" t="s">
        <v>227</v>
      </c>
      <c r="D19">
        <v>0</v>
      </c>
      <c r="E19">
        <v>0</v>
      </c>
    </row>
    <row r="20" spans="1:5" x14ac:dyDescent="0.25">
      <c r="A20" t="s">
        <v>15</v>
      </c>
      <c r="B20">
        <v>2513100149</v>
      </c>
      <c r="C20" t="s">
        <v>218</v>
      </c>
      <c r="D20">
        <v>0</v>
      </c>
      <c r="E20">
        <v>0</v>
      </c>
    </row>
    <row r="21" spans="1:5" x14ac:dyDescent="0.25">
      <c r="A21" t="s">
        <v>15</v>
      </c>
      <c r="B21">
        <v>2513100165</v>
      </c>
      <c r="C21" t="s">
        <v>231</v>
      </c>
      <c r="D21">
        <v>0</v>
      </c>
      <c r="E21">
        <v>0</v>
      </c>
    </row>
    <row r="22" spans="1:5" x14ac:dyDescent="0.25">
      <c r="A22" t="s">
        <v>15</v>
      </c>
      <c r="B22">
        <v>2513100100</v>
      </c>
      <c r="C22" t="s">
        <v>179</v>
      </c>
      <c r="D22">
        <v>0</v>
      </c>
      <c r="E22">
        <v>0</v>
      </c>
    </row>
    <row r="23" spans="1:5" x14ac:dyDescent="0.25">
      <c r="A23" t="s">
        <v>15</v>
      </c>
      <c r="B23">
        <v>2513100133</v>
      </c>
      <c r="C23" t="s">
        <v>205</v>
      </c>
      <c r="D23">
        <v>0</v>
      </c>
      <c r="E23">
        <v>0</v>
      </c>
    </row>
    <row r="24" spans="1:5" x14ac:dyDescent="0.25">
      <c r="A24" t="s">
        <v>12</v>
      </c>
      <c r="B24">
        <v>2511100070</v>
      </c>
      <c r="C24" t="s">
        <v>80</v>
      </c>
      <c r="D24" t="s">
        <v>51</v>
      </c>
      <c r="E24">
        <v>0</v>
      </c>
    </row>
    <row r="25" spans="1:5" x14ac:dyDescent="0.25">
      <c r="A25" t="s">
        <v>12</v>
      </c>
      <c r="B25">
        <v>2511100702</v>
      </c>
      <c r="C25" t="s">
        <v>84</v>
      </c>
      <c r="D25">
        <v>0</v>
      </c>
      <c r="E25">
        <v>0</v>
      </c>
    </row>
    <row r="26" spans="1:5" x14ac:dyDescent="0.25">
      <c r="A26" t="s">
        <v>12</v>
      </c>
      <c r="B26">
        <v>2513100052</v>
      </c>
      <c r="C26" t="s">
        <v>140</v>
      </c>
      <c r="D26">
        <v>0</v>
      </c>
      <c r="E26">
        <v>0</v>
      </c>
    </row>
    <row r="27" spans="1:5" x14ac:dyDescent="0.25">
      <c r="A27" t="s">
        <v>12</v>
      </c>
      <c r="B27">
        <v>2513100050</v>
      </c>
      <c r="C27" t="s">
        <v>139</v>
      </c>
      <c r="D27">
        <v>0</v>
      </c>
      <c r="E27">
        <v>0</v>
      </c>
    </row>
    <row r="28" spans="1:5" x14ac:dyDescent="0.25">
      <c r="A28" t="s">
        <v>12</v>
      </c>
      <c r="B28">
        <v>2513100102</v>
      </c>
      <c r="C28" t="s">
        <v>181</v>
      </c>
      <c r="D28">
        <v>0</v>
      </c>
      <c r="E28">
        <v>0</v>
      </c>
    </row>
    <row r="29" spans="1:5" x14ac:dyDescent="0.25">
      <c r="A29" t="s">
        <v>12</v>
      </c>
      <c r="B29">
        <v>2513100179</v>
      </c>
      <c r="C29" t="s">
        <v>244</v>
      </c>
      <c r="D29">
        <v>0</v>
      </c>
      <c r="E29">
        <v>0</v>
      </c>
    </row>
    <row r="30" spans="1:5" x14ac:dyDescent="0.25">
      <c r="A30" t="s">
        <v>12</v>
      </c>
      <c r="B30">
        <v>2513100121</v>
      </c>
      <c r="C30" t="s">
        <v>195</v>
      </c>
      <c r="D30">
        <v>0</v>
      </c>
      <c r="E30">
        <v>0</v>
      </c>
    </row>
    <row r="31" spans="1:5" x14ac:dyDescent="0.25">
      <c r="A31" t="s">
        <v>12</v>
      </c>
      <c r="B31">
        <v>2513100087</v>
      </c>
      <c r="C31" t="s">
        <v>168</v>
      </c>
      <c r="D31">
        <v>0</v>
      </c>
      <c r="E31">
        <v>0</v>
      </c>
    </row>
    <row r="32" spans="1:5" x14ac:dyDescent="0.25">
      <c r="A32" t="s">
        <v>19</v>
      </c>
      <c r="B32">
        <v>2513100060</v>
      </c>
      <c r="C32" t="s">
        <v>147</v>
      </c>
      <c r="D32">
        <v>0</v>
      </c>
      <c r="E32">
        <v>0</v>
      </c>
    </row>
    <row r="33" spans="1:5" x14ac:dyDescent="0.25">
      <c r="A33" t="s">
        <v>19</v>
      </c>
      <c r="B33">
        <v>2513100032</v>
      </c>
      <c r="C33" t="s">
        <v>125</v>
      </c>
      <c r="D33">
        <v>0</v>
      </c>
      <c r="E33">
        <v>0</v>
      </c>
    </row>
    <row r="34" spans="1:5" x14ac:dyDescent="0.25">
      <c r="A34" t="s">
        <v>19</v>
      </c>
      <c r="B34">
        <v>2513100056</v>
      </c>
      <c r="C34" t="s">
        <v>143</v>
      </c>
      <c r="D34">
        <v>0</v>
      </c>
      <c r="E34">
        <v>0</v>
      </c>
    </row>
    <row r="35" spans="1:5" x14ac:dyDescent="0.25">
      <c r="A35" t="s">
        <v>19</v>
      </c>
      <c r="B35">
        <v>2513100017</v>
      </c>
      <c r="C35" t="s">
        <v>113</v>
      </c>
      <c r="D35">
        <v>0</v>
      </c>
      <c r="E35">
        <v>0</v>
      </c>
    </row>
    <row r="36" spans="1:5" x14ac:dyDescent="0.25">
      <c r="A36" t="s">
        <v>19</v>
      </c>
      <c r="B36">
        <v>2513100033</v>
      </c>
      <c r="C36" t="s">
        <v>126</v>
      </c>
      <c r="D36">
        <v>0</v>
      </c>
      <c r="E36">
        <v>0</v>
      </c>
    </row>
    <row r="37" spans="1:5" x14ac:dyDescent="0.25">
      <c r="A37" t="s">
        <v>19</v>
      </c>
      <c r="B37">
        <v>2513100119</v>
      </c>
      <c r="C37" t="s">
        <v>194</v>
      </c>
      <c r="D37">
        <v>0</v>
      </c>
      <c r="E37">
        <v>0</v>
      </c>
    </row>
    <row r="38" spans="1:5" x14ac:dyDescent="0.25">
      <c r="A38" t="s">
        <v>14</v>
      </c>
      <c r="B38">
        <v>2512100149</v>
      </c>
      <c r="C38" t="s">
        <v>96</v>
      </c>
      <c r="D38">
        <v>0</v>
      </c>
      <c r="E38" t="s">
        <v>258</v>
      </c>
    </row>
    <row r="39" spans="1:5" x14ac:dyDescent="0.25">
      <c r="A39" t="s">
        <v>14</v>
      </c>
      <c r="B39">
        <v>2513100058</v>
      </c>
      <c r="C39" t="s">
        <v>145</v>
      </c>
      <c r="D39">
        <v>0</v>
      </c>
      <c r="E39" t="s">
        <v>260</v>
      </c>
    </row>
    <row r="40" spans="1:5" x14ac:dyDescent="0.25">
      <c r="A40" t="s">
        <v>14</v>
      </c>
      <c r="B40">
        <v>2513100109</v>
      </c>
      <c r="C40" t="s">
        <v>187</v>
      </c>
      <c r="D40">
        <v>0</v>
      </c>
      <c r="E40">
        <v>0</v>
      </c>
    </row>
    <row r="41" spans="1:5" x14ac:dyDescent="0.25">
      <c r="A41" t="s">
        <v>14</v>
      </c>
      <c r="B41">
        <v>2513100160</v>
      </c>
      <c r="C41" t="s">
        <v>226</v>
      </c>
      <c r="D41">
        <v>0</v>
      </c>
      <c r="E41">
        <v>0</v>
      </c>
    </row>
    <row r="42" spans="1:5" x14ac:dyDescent="0.25">
      <c r="A42" t="s">
        <v>14</v>
      </c>
      <c r="B42">
        <v>2513100037</v>
      </c>
      <c r="C42" t="s">
        <v>130</v>
      </c>
      <c r="D42">
        <v>0</v>
      </c>
      <c r="E42">
        <v>0</v>
      </c>
    </row>
    <row r="43" spans="1:5" x14ac:dyDescent="0.25">
      <c r="A43" t="s">
        <v>14</v>
      </c>
      <c r="B43">
        <v>2513100026</v>
      </c>
      <c r="C43" t="s">
        <v>120</v>
      </c>
      <c r="D43">
        <v>0</v>
      </c>
      <c r="E43">
        <v>0</v>
      </c>
    </row>
    <row r="44" spans="1:5" x14ac:dyDescent="0.25">
      <c r="A44" t="s">
        <v>13</v>
      </c>
      <c r="B44">
        <v>2513100018</v>
      </c>
      <c r="C44" t="s">
        <v>114</v>
      </c>
      <c r="D44" t="s">
        <v>62</v>
      </c>
      <c r="E44">
        <v>0</v>
      </c>
    </row>
    <row r="45" spans="1:5" x14ac:dyDescent="0.25">
      <c r="A45" t="s">
        <v>13</v>
      </c>
      <c r="B45">
        <v>2513100108</v>
      </c>
      <c r="C45" t="s">
        <v>186</v>
      </c>
      <c r="D45" t="s">
        <v>43</v>
      </c>
      <c r="E45">
        <v>0</v>
      </c>
    </row>
    <row r="46" spans="1:5" x14ac:dyDescent="0.25">
      <c r="A46" t="s">
        <v>13</v>
      </c>
      <c r="B46">
        <v>2512100031</v>
      </c>
      <c r="C46" t="s">
        <v>87</v>
      </c>
      <c r="D46">
        <v>0</v>
      </c>
      <c r="E46">
        <v>0</v>
      </c>
    </row>
    <row r="47" spans="1:5" x14ac:dyDescent="0.25">
      <c r="A47" t="s">
        <v>22</v>
      </c>
      <c r="B47">
        <v>2512100018</v>
      </c>
      <c r="C47" t="s">
        <v>86</v>
      </c>
      <c r="D47">
        <v>0</v>
      </c>
      <c r="E47" t="s">
        <v>260</v>
      </c>
    </row>
    <row r="48" spans="1:5" x14ac:dyDescent="0.25">
      <c r="A48" t="s">
        <v>22</v>
      </c>
      <c r="B48">
        <v>2513100016</v>
      </c>
      <c r="C48" t="s">
        <v>112</v>
      </c>
      <c r="D48" t="s">
        <v>47</v>
      </c>
      <c r="E48">
        <v>0</v>
      </c>
    </row>
    <row r="49" spans="1:5" x14ac:dyDescent="0.25">
      <c r="A49" t="s">
        <v>22</v>
      </c>
      <c r="B49">
        <v>2513100156</v>
      </c>
      <c r="C49" t="s">
        <v>222</v>
      </c>
      <c r="D49" t="s">
        <v>47</v>
      </c>
      <c r="E49">
        <v>0</v>
      </c>
    </row>
    <row r="50" spans="1:5" x14ac:dyDescent="0.25">
      <c r="A50" t="s">
        <v>10</v>
      </c>
      <c r="B50">
        <v>2513100167</v>
      </c>
      <c r="C50" t="s">
        <v>233</v>
      </c>
      <c r="D50">
        <v>0</v>
      </c>
      <c r="E50">
        <v>0</v>
      </c>
    </row>
    <row r="51" spans="1:5" x14ac:dyDescent="0.25">
      <c r="A51" t="s">
        <v>10</v>
      </c>
      <c r="B51">
        <v>2513100046</v>
      </c>
      <c r="C51" t="s">
        <v>137</v>
      </c>
      <c r="D51">
        <v>0</v>
      </c>
      <c r="E51">
        <v>0</v>
      </c>
    </row>
    <row r="52" spans="1:5" x14ac:dyDescent="0.25">
      <c r="A52" t="s">
        <v>10</v>
      </c>
      <c r="B52">
        <v>2513100138</v>
      </c>
      <c r="C52" t="s">
        <v>209</v>
      </c>
      <c r="D52">
        <v>0</v>
      </c>
      <c r="E52">
        <v>0</v>
      </c>
    </row>
    <row r="53" spans="1:5" x14ac:dyDescent="0.25">
      <c r="A53" t="s">
        <v>25</v>
      </c>
      <c r="B53">
        <v>2513100136</v>
      </c>
      <c r="C53" t="s">
        <v>207</v>
      </c>
      <c r="D53">
        <v>0</v>
      </c>
      <c r="E53">
        <v>0</v>
      </c>
    </row>
    <row r="54" spans="1:5" x14ac:dyDescent="0.25">
      <c r="A54" t="s">
        <v>25</v>
      </c>
      <c r="B54">
        <v>2513100059</v>
      </c>
      <c r="C54" t="s">
        <v>146</v>
      </c>
      <c r="D54">
        <v>0</v>
      </c>
      <c r="E54">
        <v>0</v>
      </c>
    </row>
    <row r="55" spans="1:5" x14ac:dyDescent="0.25">
      <c r="A55" t="s">
        <v>25</v>
      </c>
      <c r="B55">
        <v>2513100078</v>
      </c>
      <c r="C55" t="s">
        <v>160</v>
      </c>
      <c r="D55">
        <v>0</v>
      </c>
      <c r="E55">
        <v>0</v>
      </c>
    </row>
    <row r="56" spans="1:5" x14ac:dyDescent="0.25">
      <c r="A56" t="s">
        <v>25</v>
      </c>
      <c r="B56">
        <v>2513100086</v>
      </c>
      <c r="C56" t="s">
        <v>167</v>
      </c>
      <c r="D56">
        <v>0</v>
      </c>
      <c r="E56">
        <v>0</v>
      </c>
    </row>
    <row r="57" spans="1:5" x14ac:dyDescent="0.25">
      <c r="A57" t="s">
        <v>25</v>
      </c>
      <c r="B57">
        <v>2513100111</v>
      </c>
      <c r="C57" t="s">
        <v>189</v>
      </c>
      <c r="D57">
        <v>0</v>
      </c>
      <c r="E57">
        <v>0</v>
      </c>
    </row>
    <row r="58" spans="1:5" x14ac:dyDescent="0.25">
      <c r="A58" t="s">
        <v>25</v>
      </c>
      <c r="B58">
        <v>2513100054</v>
      </c>
      <c r="C58" t="s">
        <v>142</v>
      </c>
      <c r="D58">
        <v>0</v>
      </c>
      <c r="E58">
        <v>0</v>
      </c>
    </row>
    <row r="59" spans="1:5" x14ac:dyDescent="0.25">
      <c r="A59" t="s">
        <v>25</v>
      </c>
      <c r="B59">
        <v>2513100112</v>
      </c>
      <c r="C59" t="s">
        <v>190</v>
      </c>
      <c r="D59">
        <v>0</v>
      </c>
      <c r="E59">
        <v>0</v>
      </c>
    </row>
    <row r="60" spans="1:5" x14ac:dyDescent="0.25">
      <c r="A60" t="s">
        <v>28</v>
      </c>
      <c r="B60">
        <v>2513100070</v>
      </c>
      <c r="C60" t="s">
        <v>155</v>
      </c>
      <c r="D60">
        <v>0</v>
      </c>
      <c r="E60">
        <v>0</v>
      </c>
    </row>
    <row r="61" spans="1:5" x14ac:dyDescent="0.25">
      <c r="A61" t="s">
        <v>28</v>
      </c>
      <c r="B61">
        <v>2513100166</v>
      </c>
      <c r="C61" t="s">
        <v>232</v>
      </c>
      <c r="D61">
        <v>0</v>
      </c>
      <c r="E61">
        <v>0</v>
      </c>
    </row>
    <row r="62" spans="1:5" x14ac:dyDescent="0.25">
      <c r="A62" t="s">
        <v>28</v>
      </c>
      <c r="B62">
        <v>2513100114</v>
      </c>
      <c r="C62" t="s">
        <v>192</v>
      </c>
      <c r="D62">
        <v>0</v>
      </c>
      <c r="E62">
        <v>0</v>
      </c>
    </row>
    <row r="63" spans="1:5" x14ac:dyDescent="0.25">
      <c r="A63" t="s">
        <v>28</v>
      </c>
      <c r="B63">
        <v>2513100003</v>
      </c>
      <c r="C63" t="s">
        <v>101</v>
      </c>
      <c r="D63">
        <v>0</v>
      </c>
      <c r="E63">
        <v>0</v>
      </c>
    </row>
    <row r="64" spans="1:5" x14ac:dyDescent="0.25">
      <c r="A64" t="s">
        <v>28</v>
      </c>
      <c r="B64">
        <v>2513100067</v>
      </c>
      <c r="C64" t="s">
        <v>152</v>
      </c>
      <c r="D64">
        <v>0</v>
      </c>
      <c r="E64">
        <v>0</v>
      </c>
    </row>
    <row r="65" spans="1:5" x14ac:dyDescent="0.25">
      <c r="A65" t="s">
        <v>28</v>
      </c>
      <c r="B65">
        <v>2513100132</v>
      </c>
      <c r="C65" t="s">
        <v>204</v>
      </c>
      <c r="D65">
        <v>0</v>
      </c>
      <c r="E65">
        <v>0</v>
      </c>
    </row>
    <row r="66" spans="1:5" x14ac:dyDescent="0.25">
      <c r="A66" t="s">
        <v>18</v>
      </c>
      <c r="B66">
        <v>2513100028</v>
      </c>
      <c r="C66" t="s">
        <v>122</v>
      </c>
      <c r="D66">
        <v>0</v>
      </c>
      <c r="E66">
        <v>0</v>
      </c>
    </row>
    <row r="67" spans="1:5" x14ac:dyDescent="0.25">
      <c r="A67" t="s">
        <v>18</v>
      </c>
      <c r="B67">
        <v>2513100064</v>
      </c>
      <c r="C67" t="s">
        <v>149</v>
      </c>
      <c r="D67">
        <v>0</v>
      </c>
      <c r="E67">
        <v>0</v>
      </c>
    </row>
    <row r="68" spans="1:5" x14ac:dyDescent="0.25">
      <c r="A68" t="s">
        <v>18</v>
      </c>
      <c r="B68">
        <v>2513100069</v>
      </c>
      <c r="C68" t="s">
        <v>154</v>
      </c>
      <c r="D68">
        <v>0</v>
      </c>
      <c r="E68">
        <v>0</v>
      </c>
    </row>
    <row r="69" spans="1:5" x14ac:dyDescent="0.25">
      <c r="A69" t="s">
        <v>18</v>
      </c>
      <c r="B69">
        <v>2513100002</v>
      </c>
      <c r="C69" t="s">
        <v>100</v>
      </c>
      <c r="D69">
        <v>0</v>
      </c>
      <c r="E69">
        <v>0</v>
      </c>
    </row>
    <row r="70" spans="1:5" x14ac:dyDescent="0.25">
      <c r="A70" t="s">
        <v>18</v>
      </c>
      <c r="B70">
        <v>2513100013</v>
      </c>
      <c r="C70" t="s">
        <v>109</v>
      </c>
      <c r="D70">
        <v>0</v>
      </c>
      <c r="E70">
        <v>0</v>
      </c>
    </row>
    <row r="71" spans="1:5" x14ac:dyDescent="0.25">
      <c r="A71" t="s">
        <v>18</v>
      </c>
      <c r="B71">
        <v>2513100096</v>
      </c>
      <c r="C71" t="s">
        <v>264</v>
      </c>
      <c r="D71" t="s">
        <v>54</v>
      </c>
      <c r="E71">
        <v>0</v>
      </c>
    </row>
    <row r="72" spans="1:5" x14ac:dyDescent="0.25">
      <c r="A72" t="s">
        <v>7</v>
      </c>
      <c r="B72">
        <v>2513100031</v>
      </c>
      <c r="C72" t="s">
        <v>124</v>
      </c>
      <c r="D72">
        <v>0</v>
      </c>
      <c r="E72">
        <v>0</v>
      </c>
    </row>
    <row r="73" spans="1:5" x14ac:dyDescent="0.25">
      <c r="A73" t="s">
        <v>7</v>
      </c>
      <c r="B73">
        <v>2513100083</v>
      </c>
      <c r="C73" t="s">
        <v>164</v>
      </c>
      <c r="D73">
        <v>0</v>
      </c>
      <c r="E73">
        <v>0</v>
      </c>
    </row>
    <row r="74" spans="1:5" x14ac:dyDescent="0.25">
      <c r="A74" t="s">
        <v>7</v>
      </c>
      <c r="B74">
        <v>2513100122</v>
      </c>
      <c r="C74" t="s">
        <v>196</v>
      </c>
      <c r="D74">
        <v>0</v>
      </c>
      <c r="E74">
        <v>0</v>
      </c>
    </row>
    <row r="75" spans="1:5" x14ac:dyDescent="0.25">
      <c r="A75" t="s">
        <v>7</v>
      </c>
      <c r="B75">
        <v>2513100180</v>
      </c>
      <c r="C75" t="s">
        <v>245</v>
      </c>
      <c r="D75">
        <v>0</v>
      </c>
      <c r="E75">
        <v>0</v>
      </c>
    </row>
    <row r="76" spans="1:5" x14ac:dyDescent="0.25">
      <c r="A76" t="s">
        <v>7</v>
      </c>
      <c r="B76">
        <v>2513100125</v>
      </c>
      <c r="C76" t="s">
        <v>197</v>
      </c>
      <c r="D76">
        <v>0</v>
      </c>
      <c r="E76">
        <v>0</v>
      </c>
    </row>
    <row r="77" spans="1:5" x14ac:dyDescent="0.25">
      <c r="A77" t="s">
        <v>8</v>
      </c>
      <c r="B77">
        <v>2513100090</v>
      </c>
      <c r="C77" t="s">
        <v>171</v>
      </c>
      <c r="D77">
        <v>0</v>
      </c>
      <c r="E77">
        <v>0</v>
      </c>
    </row>
    <row r="78" spans="1:5" x14ac:dyDescent="0.25">
      <c r="A78" t="s">
        <v>8</v>
      </c>
      <c r="B78">
        <v>2513100044</v>
      </c>
      <c r="C78" t="s">
        <v>135</v>
      </c>
      <c r="D78">
        <v>0</v>
      </c>
      <c r="E78">
        <v>0</v>
      </c>
    </row>
    <row r="79" spans="1:5" x14ac:dyDescent="0.25">
      <c r="A79" t="s">
        <v>17</v>
      </c>
      <c r="B79">
        <v>2512100061</v>
      </c>
      <c r="C79" t="s">
        <v>89</v>
      </c>
      <c r="D79">
        <v>0</v>
      </c>
      <c r="E79" t="s">
        <v>260</v>
      </c>
    </row>
    <row r="80" spans="1:5" x14ac:dyDescent="0.25">
      <c r="A80" t="s">
        <v>17</v>
      </c>
      <c r="B80">
        <v>2513100170</v>
      </c>
      <c r="C80" t="s">
        <v>236</v>
      </c>
      <c r="D80">
        <v>0</v>
      </c>
      <c r="E80">
        <v>0</v>
      </c>
    </row>
    <row r="81" spans="1:5" x14ac:dyDescent="0.25">
      <c r="A81" t="s">
        <v>17</v>
      </c>
      <c r="B81">
        <v>2513100131</v>
      </c>
      <c r="C81" t="s">
        <v>203</v>
      </c>
      <c r="D81">
        <v>0</v>
      </c>
      <c r="E81">
        <v>0</v>
      </c>
    </row>
    <row r="82" spans="1:5" x14ac:dyDescent="0.25">
      <c r="A82" t="s">
        <v>17</v>
      </c>
      <c r="B82">
        <v>2513100095</v>
      </c>
      <c r="C82" t="s">
        <v>175</v>
      </c>
      <c r="D82">
        <v>0</v>
      </c>
      <c r="E82">
        <v>0</v>
      </c>
    </row>
    <row r="83" spans="1:5" x14ac:dyDescent="0.25">
      <c r="A83" t="s">
        <v>17</v>
      </c>
      <c r="B83">
        <v>2513100082</v>
      </c>
      <c r="C83" t="s">
        <v>163</v>
      </c>
      <c r="D83">
        <v>0</v>
      </c>
      <c r="E83">
        <v>0</v>
      </c>
    </row>
    <row r="84" spans="1:5" x14ac:dyDescent="0.25">
      <c r="A84" t="s">
        <v>17</v>
      </c>
      <c r="B84">
        <v>2513100057</v>
      </c>
      <c r="C84" t="s">
        <v>144</v>
      </c>
      <c r="D84">
        <v>0</v>
      </c>
      <c r="E84">
        <v>0</v>
      </c>
    </row>
    <row r="85" spans="1:5" x14ac:dyDescent="0.25">
      <c r="A85" t="s">
        <v>17</v>
      </c>
      <c r="B85">
        <v>2513100163</v>
      </c>
      <c r="C85" t="s">
        <v>229</v>
      </c>
      <c r="D85">
        <v>0</v>
      </c>
      <c r="E85">
        <v>0</v>
      </c>
    </row>
    <row r="86" spans="1:5" x14ac:dyDescent="0.25">
      <c r="A86" t="s">
        <v>16</v>
      </c>
      <c r="B86">
        <v>2513100097</v>
      </c>
      <c r="C86" t="s">
        <v>176</v>
      </c>
      <c r="D86">
        <v>0</v>
      </c>
      <c r="E86">
        <v>0</v>
      </c>
    </row>
    <row r="87" spans="1:5" x14ac:dyDescent="0.25">
      <c r="A87" t="s">
        <v>16</v>
      </c>
      <c r="B87">
        <v>2513100011</v>
      </c>
      <c r="C87" t="s">
        <v>108</v>
      </c>
      <c r="D87">
        <v>0</v>
      </c>
      <c r="E87">
        <v>0</v>
      </c>
    </row>
    <row r="88" spans="1:5" x14ac:dyDescent="0.25">
      <c r="A88" t="s">
        <v>16</v>
      </c>
      <c r="B88">
        <v>2513100106</v>
      </c>
      <c r="C88" t="s">
        <v>184</v>
      </c>
      <c r="D88">
        <v>0</v>
      </c>
      <c r="E88">
        <v>0</v>
      </c>
    </row>
    <row r="89" spans="1:5" x14ac:dyDescent="0.25">
      <c r="A89" t="s">
        <v>16</v>
      </c>
      <c r="B89">
        <v>2513100154</v>
      </c>
      <c r="C89" t="s">
        <v>221</v>
      </c>
      <c r="D89">
        <v>0</v>
      </c>
      <c r="E89">
        <v>0</v>
      </c>
    </row>
    <row r="90" spans="1:5" x14ac:dyDescent="0.25">
      <c r="A90" t="s">
        <v>16</v>
      </c>
      <c r="B90">
        <v>2513100174</v>
      </c>
      <c r="C90" t="s">
        <v>240</v>
      </c>
      <c r="D90">
        <v>0</v>
      </c>
      <c r="E90">
        <v>0</v>
      </c>
    </row>
    <row r="91" spans="1:5" x14ac:dyDescent="0.25">
      <c r="A91" t="s">
        <v>16</v>
      </c>
      <c r="B91">
        <v>2513100104</v>
      </c>
      <c r="C91" t="s">
        <v>183</v>
      </c>
      <c r="D91">
        <v>0</v>
      </c>
      <c r="E91">
        <v>0</v>
      </c>
    </row>
    <row r="92" spans="1:5" x14ac:dyDescent="0.25">
      <c r="A92" t="s">
        <v>9</v>
      </c>
      <c r="B92">
        <v>2513100036</v>
      </c>
      <c r="C92" t="s">
        <v>129</v>
      </c>
      <c r="D92">
        <v>0</v>
      </c>
      <c r="E92">
        <v>0</v>
      </c>
    </row>
    <row r="93" spans="1:5" x14ac:dyDescent="0.25">
      <c r="A93" t="s">
        <v>9</v>
      </c>
      <c r="B93">
        <v>2513100007</v>
      </c>
      <c r="C93" t="s">
        <v>105</v>
      </c>
      <c r="D93">
        <v>0</v>
      </c>
      <c r="E93">
        <v>0</v>
      </c>
    </row>
    <row r="94" spans="1:5" x14ac:dyDescent="0.25">
      <c r="A94" t="s">
        <v>9</v>
      </c>
      <c r="B94">
        <v>2513100153</v>
      </c>
      <c r="C94" t="s">
        <v>220</v>
      </c>
      <c r="D94">
        <v>0</v>
      </c>
      <c r="E94">
        <v>0</v>
      </c>
    </row>
    <row r="95" spans="1:5" x14ac:dyDescent="0.25">
      <c r="A95" t="s">
        <v>9</v>
      </c>
      <c r="B95">
        <v>2513100020</v>
      </c>
      <c r="C95" t="s">
        <v>115</v>
      </c>
      <c r="D95">
        <v>0</v>
      </c>
      <c r="E95">
        <v>0</v>
      </c>
    </row>
    <row r="96" spans="1:5" x14ac:dyDescent="0.25">
      <c r="A96" t="s">
        <v>9</v>
      </c>
      <c r="B96">
        <v>2513100089</v>
      </c>
      <c r="C96" t="s">
        <v>170</v>
      </c>
      <c r="D96">
        <v>0</v>
      </c>
      <c r="E96">
        <v>0</v>
      </c>
    </row>
    <row r="97" spans="1:5" x14ac:dyDescent="0.25">
      <c r="A97" t="s">
        <v>21</v>
      </c>
      <c r="B97">
        <v>2512100064</v>
      </c>
      <c r="C97" t="s">
        <v>91</v>
      </c>
      <c r="D97">
        <v>0</v>
      </c>
      <c r="E97" t="s">
        <v>250</v>
      </c>
    </row>
    <row r="98" spans="1:5" x14ac:dyDescent="0.25">
      <c r="A98" t="s">
        <v>21</v>
      </c>
      <c r="B98">
        <v>2513100144</v>
      </c>
      <c r="C98" t="s">
        <v>213</v>
      </c>
      <c r="D98">
        <v>0</v>
      </c>
      <c r="E98">
        <v>0</v>
      </c>
    </row>
    <row r="99" spans="1:5" x14ac:dyDescent="0.25">
      <c r="A99" t="s">
        <v>21</v>
      </c>
      <c r="B99">
        <v>2513100079</v>
      </c>
      <c r="C99" t="s">
        <v>161</v>
      </c>
      <c r="D99">
        <v>0</v>
      </c>
      <c r="E99">
        <v>0</v>
      </c>
    </row>
    <row r="100" spans="1:5" x14ac:dyDescent="0.25">
      <c r="A100" t="s">
        <v>21</v>
      </c>
      <c r="B100">
        <v>2513100062</v>
      </c>
      <c r="C100" t="s">
        <v>148</v>
      </c>
      <c r="D100">
        <v>0</v>
      </c>
      <c r="E100">
        <v>0</v>
      </c>
    </row>
    <row r="101" spans="1:5" x14ac:dyDescent="0.25">
      <c r="A101" t="s">
        <v>21</v>
      </c>
      <c r="B101">
        <v>2513100103</v>
      </c>
      <c r="C101" t="s">
        <v>182</v>
      </c>
      <c r="D101">
        <v>0</v>
      </c>
      <c r="E101">
        <v>0</v>
      </c>
    </row>
    <row r="102" spans="1:5" x14ac:dyDescent="0.25">
      <c r="A102" t="s">
        <v>21</v>
      </c>
      <c r="B102">
        <v>2513100088</v>
      </c>
      <c r="C102" t="s">
        <v>169</v>
      </c>
      <c r="D102">
        <v>0</v>
      </c>
      <c r="E102">
        <v>0</v>
      </c>
    </row>
    <row r="103" spans="1:5" x14ac:dyDescent="0.25">
      <c r="A103" t="s">
        <v>249</v>
      </c>
      <c r="B103">
        <v>2513100001</v>
      </c>
      <c r="C103" t="s">
        <v>99</v>
      </c>
      <c r="D103">
        <v>0</v>
      </c>
      <c r="E103">
        <v>0</v>
      </c>
    </row>
    <row r="104" spans="1:5" x14ac:dyDescent="0.25">
      <c r="A104" t="s">
        <v>249</v>
      </c>
      <c r="B104">
        <v>2513100038</v>
      </c>
      <c r="C104" t="s">
        <v>131</v>
      </c>
      <c r="D104">
        <v>0</v>
      </c>
      <c r="E104">
        <v>0</v>
      </c>
    </row>
    <row r="105" spans="1:5" x14ac:dyDescent="0.25">
      <c r="A105" t="s">
        <v>249</v>
      </c>
      <c r="B105">
        <v>2513100158</v>
      </c>
      <c r="C105" t="s">
        <v>224</v>
      </c>
      <c r="D105">
        <v>0</v>
      </c>
      <c r="E105">
        <v>0</v>
      </c>
    </row>
    <row r="106" spans="1:5" x14ac:dyDescent="0.25">
      <c r="A106" t="s">
        <v>249</v>
      </c>
      <c r="B106">
        <v>2513100147</v>
      </c>
      <c r="C106" t="s">
        <v>216</v>
      </c>
      <c r="D106">
        <v>0</v>
      </c>
      <c r="E106">
        <v>0</v>
      </c>
    </row>
    <row r="107" spans="1:5" x14ac:dyDescent="0.25">
      <c r="A107" t="s">
        <v>249</v>
      </c>
      <c r="B107">
        <v>2513100004</v>
      </c>
      <c r="C107" t="s">
        <v>102</v>
      </c>
      <c r="D107">
        <v>0</v>
      </c>
      <c r="E107">
        <v>0</v>
      </c>
    </row>
    <row r="108" spans="1:5" x14ac:dyDescent="0.25">
      <c r="A108" t="s">
        <v>249</v>
      </c>
      <c r="B108">
        <v>2513100041</v>
      </c>
      <c r="C108" t="s">
        <v>132</v>
      </c>
      <c r="D108">
        <v>0</v>
      </c>
      <c r="E108">
        <v>0</v>
      </c>
    </row>
    <row r="109" spans="1:5" x14ac:dyDescent="0.25">
      <c r="A109" t="s">
        <v>23</v>
      </c>
      <c r="B109">
        <v>2513100175</v>
      </c>
      <c r="C109" t="s">
        <v>241</v>
      </c>
      <c r="D109">
        <v>0</v>
      </c>
      <c r="E109">
        <v>0</v>
      </c>
    </row>
    <row r="110" spans="1:5" x14ac:dyDescent="0.25">
      <c r="A110" t="s">
        <v>23</v>
      </c>
      <c r="B110">
        <v>2513100053</v>
      </c>
      <c r="C110" t="s">
        <v>141</v>
      </c>
      <c r="D110">
        <v>0</v>
      </c>
      <c r="E110">
        <v>0</v>
      </c>
    </row>
    <row r="111" spans="1:5" x14ac:dyDescent="0.25">
      <c r="A111" t="s">
        <v>23</v>
      </c>
      <c r="B111">
        <v>2513100024</v>
      </c>
      <c r="C111" t="s">
        <v>118</v>
      </c>
      <c r="D111">
        <v>0</v>
      </c>
      <c r="E111">
        <v>0</v>
      </c>
    </row>
    <row r="112" spans="1:5" x14ac:dyDescent="0.25">
      <c r="A112" t="s">
        <v>23</v>
      </c>
      <c r="B112">
        <v>2513100065</v>
      </c>
      <c r="C112" t="s">
        <v>150</v>
      </c>
      <c r="D112">
        <v>0</v>
      </c>
      <c r="E112">
        <v>0</v>
      </c>
    </row>
    <row r="113" spans="1:5" x14ac:dyDescent="0.25">
      <c r="A113" t="s">
        <v>23</v>
      </c>
      <c r="B113">
        <v>2513100137</v>
      </c>
      <c r="C113" t="s">
        <v>208</v>
      </c>
      <c r="D113" t="s">
        <v>44</v>
      </c>
      <c r="E113">
        <v>0</v>
      </c>
    </row>
    <row r="114" spans="1:5" x14ac:dyDescent="0.25">
      <c r="A114" t="s">
        <v>30</v>
      </c>
      <c r="B114">
        <v>2513100172</v>
      </c>
      <c r="C114" t="s">
        <v>238</v>
      </c>
      <c r="D114">
        <v>0</v>
      </c>
      <c r="E114">
        <v>0</v>
      </c>
    </row>
    <row r="115" spans="1:5" x14ac:dyDescent="0.25">
      <c r="A115" t="s">
        <v>30</v>
      </c>
      <c r="B115">
        <v>2512100165</v>
      </c>
      <c r="C115" t="s">
        <v>98</v>
      </c>
      <c r="D115">
        <v>0</v>
      </c>
      <c r="E115">
        <v>0</v>
      </c>
    </row>
    <row r="116" spans="1:5" x14ac:dyDescent="0.25">
      <c r="A116" t="s">
        <v>30</v>
      </c>
      <c r="B116">
        <v>2513100162</v>
      </c>
      <c r="C116" t="s">
        <v>228</v>
      </c>
      <c r="D116">
        <v>0</v>
      </c>
      <c r="E116">
        <v>0</v>
      </c>
    </row>
    <row r="117" spans="1:5" x14ac:dyDescent="0.25">
      <c r="A117" t="s">
        <v>30</v>
      </c>
      <c r="B117">
        <v>2513100073</v>
      </c>
      <c r="C117" t="s">
        <v>156</v>
      </c>
      <c r="D117" t="s">
        <v>43</v>
      </c>
      <c r="E117">
        <v>0</v>
      </c>
    </row>
    <row r="118" spans="1:5" x14ac:dyDescent="0.25">
      <c r="A118" t="s">
        <v>30</v>
      </c>
      <c r="B118">
        <v>2512100157</v>
      </c>
      <c r="C118" t="s">
        <v>97</v>
      </c>
      <c r="D118">
        <v>0</v>
      </c>
      <c r="E118" t="s">
        <v>262</v>
      </c>
    </row>
    <row r="119" spans="1:5" x14ac:dyDescent="0.25">
      <c r="A119" t="s">
        <v>20</v>
      </c>
      <c r="B119">
        <v>2512100063</v>
      </c>
      <c r="C119" t="s">
        <v>90</v>
      </c>
      <c r="D119">
        <v>0</v>
      </c>
      <c r="E119" t="s">
        <v>258</v>
      </c>
    </row>
    <row r="120" spans="1:5" x14ac:dyDescent="0.25">
      <c r="A120" t="s">
        <v>20</v>
      </c>
      <c r="B120">
        <v>2513100113</v>
      </c>
      <c r="C120" t="s">
        <v>191</v>
      </c>
      <c r="D120">
        <v>0</v>
      </c>
      <c r="E120" t="s">
        <v>260</v>
      </c>
    </row>
    <row r="121" spans="1:5" x14ac:dyDescent="0.25">
      <c r="A121" t="s">
        <v>20</v>
      </c>
      <c r="B121">
        <v>2513100021</v>
      </c>
      <c r="C121" t="s">
        <v>116</v>
      </c>
      <c r="D121">
        <v>0</v>
      </c>
      <c r="E121">
        <v>0</v>
      </c>
    </row>
    <row r="122" spans="1:5" x14ac:dyDescent="0.25">
      <c r="A122" t="s">
        <v>20</v>
      </c>
      <c r="B122">
        <v>2513100084</v>
      </c>
      <c r="C122" t="s">
        <v>165</v>
      </c>
      <c r="D122">
        <v>0</v>
      </c>
      <c r="E122">
        <v>0</v>
      </c>
    </row>
    <row r="123" spans="1:5" x14ac:dyDescent="0.25">
      <c r="A123" t="s">
        <v>20</v>
      </c>
      <c r="B123">
        <v>2512100040</v>
      </c>
      <c r="C123" t="s">
        <v>88</v>
      </c>
      <c r="D123">
        <v>0</v>
      </c>
      <c r="E123">
        <v>0</v>
      </c>
    </row>
    <row r="124" spans="1:5" x14ac:dyDescent="0.25">
      <c r="A124" t="s">
        <v>20</v>
      </c>
      <c r="B124">
        <v>2513100129</v>
      </c>
      <c r="C124" t="s">
        <v>201</v>
      </c>
      <c r="D124">
        <v>0</v>
      </c>
      <c r="E124">
        <v>0</v>
      </c>
    </row>
    <row r="125" spans="1:5" x14ac:dyDescent="0.25">
      <c r="A125" t="s">
        <v>32</v>
      </c>
      <c r="B125">
        <v>2512100072</v>
      </c>
      <c r="C125" t="s">
        <v>93</v>
      </c>
      <c r="D125">
        <v>0</v>
      </c>
      <c r="E125">
        <v>0</v>
      </c>
    </row>
    <row r="126" spans="1:5" x14ac:dyDescent="0.25">
      <c r="A126" t="s">
        <v>32</v>
      </c>
      <c r="B126">
        <v>2513100068</v>
      </c>
      <c r="C126" t="s">
        <v>153</v>
      </c>
      <c r="D126">
        <v>0</v>
      </c>
      <c r="E126">
        <v>0</v>
      </c>
    </row>
    <row r="127" spans="1:5" x14ac:dyDescent="0.25">
      <c r="A127" t="s">
        <v>32</v>
      </c>
      <c r="B127">
        <v>2513100006</v>
      </c>
      <c r="C127" t="s">
        <v>104</v>
      </c>
      <c r="D127">
        <v>0</v>
      </c>
      <c r="E127">
        <v>0</v>
      </c>
    </row>
    <row r="128" spans="1:5" x14ac:dyDescent="0.25">
      <c r="A128" t="s">
        <v>32</v>
      </c>
      <c r="B128">
        <v>2513100098</v>
      </c>
      <c r="C128" t="s">
        <v>177</v>
      </c>
      <c r="D128">
        <v>0</v>
      </c>
      <c r="E128">
        <v>0</v>
      </c>
    </row>
    <row r="129" spans="1:5" x14ac:dyDescent="0.25">
      <c r="A129" t="s">
        <v>32</v>
      </c>
      <c r="B129">
        <v>2513100034</v>
      </c>
      <c r="C129" t="s">
        <v>127</v>
      </c>
      <c r="D129">
        <v>0</v>
      </c>
      <c r="E129">
        <v>0</v>
      </c>
    </row>
    <row r="130" spans="1:5" x14ac:dyDescent="0.25">
      <c r="A130" t="s">
        <v>26</v>
      </c>
      <c r="B130">
        <v>2513100045</v>
      </c>
      <c r="C130" t="s">
        <v>136</v>
      </c>
      <c r="D130">
        <v>0</v>
      </c>
      <c r="E130">
        <v>0</v>
      </c>
    </row>
    <row r="131" spans="1:5" x14ac:dyDescent="0.25">
      <c r="A131" t="s">
        <v>26</v>
      </c>
      <c r="B131">
        <v>2513100008</v>
      </c>
      <c r="C131" t="s">
        <v>106</v>
      </c>
      <c r="D131">
        <v>0</v>
      </c>
      <c r="E131">
        <v>0</v>
      </c>
    </row>
    <row r="132" spans="1:5" x14ac:dyDescent="0.25">
      <c r="A132" t="s">
        <v>26</v>
      </c>
      <c r="B132">
        <v>2513100091</v>
      </c>
      <c r="C132" t="s">
        <v>172</v>
      </c>
      <c r="D132">
        <v>0</v>
      </c>
      <c r="E132">
        <v>0</v>
      </c>
    </row>
    <row r="133" spans="1:5" x14ac:dyDescent="0.25">
      <c r="A133" t="s">
        <v>26</v>
      </c>
      <c r="B133">
        <v>2513100049</v>
      </c>
      <c r="C133" t="s">
        <v>138</v>
      </c>
      <c r="D133">
        <v>0</v>
      </c>
      <c r="E133">
        <v>0</v>
      </c>
    </row>
    <row r="134" spans="1:5" x14ac:dyDescent="0.25">
      <c r="A134" t="s">
        <v>26</v>
      </c>
      <c r="B134">
        <v>2513100094</v>
      </c>
      <c r="C134" t="s">
        <v>265</v>
      </c>
      <c r="D134">
        <v>0</v>
      </c>
      <c r="E134">
        <v>0</v>
      </c>
    </row>
    <row r="135" spans="1:5" x14ac:dyDescent="0.25">
      <c r="A135" t="s">
        <v>26</v>
      </c>
      <c r="B135">
        <v>2513100127</v>
      </c>
      <c r="C135" t="s">
        <v>199</v>
      </c>
      <c r="D135">
        <v>0</v>
      </c>
      <c r="E135">
        <v>0</v>
      </c>
    </row>
  </sheetData>
  <sortState ref="A2:E135">
    <sortCondition ref="A2:A135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124"/>
  <sheetViews>
    <sheetView topLeftCell="A7" workbookViewId="0">
      <selection activeCell="E113" sqref="E113"/>
    </sheetView>
  </sheetViews>
  <sheetFormatPr defaultRowHeight="15" x14ac:dyDescent="0.3"/>
  <cols>
    <col min="1" max="1" width="3.85546875" style="67" customWidth="1"/>
    <col min="2" max="2" width="36.5703125" style="67" customWidth="1"/>
    <col min="3" max="3" width="37.28515625" style="67" customWidth="1"/>
    <col min="4" max="4" width="18" style="67" customWidth="1"/>
    <col min="5" max="5" width="31.5703125" style="67" customWidth="1"/>
    <col min="6" max="16384" width="9.140625" style="67"/>
  </cols>
  <sheetData>
    <row r="1" spans="1:5" ht="18" x14ac:dyDescent="0.35">
      <c r="A1" s="158" t="s">
        <v>1628</v>
      </c>
      <c r="B1" s="158"/>
      <c r="C1" s="158"/>
      <c r="D1" s="158"/>
      <c r="E1" s="158"/>
    </row>
    <row r="2" spans="1:5" ht="18" x14ac:dyDescent="0.35">
      <c r="A2" s="158" t="s">
        <v>1629</v>
      </c>
      <c r="B2" s="158"/>
      <c r="C2" s="158"/>
      <c r="D2" s="158"/>
      <c r="E2" s="158"/>
    </row>
    <row r="3" spans="1:5" x14ac:dyDescent="0.3">
      <c r="C3" s="68"/>
      <c r="D3" s="68"/>
    </row>
    <row r="4" spans="1:5" ht="30" x14ac:dyDescent="0.3">
      <c r="A4" s="69" t="s">
        <v>1630</v>
      </c>
      <c r="B4" s="69" t="s">
        <v>1631</v>
      </c>
      <c r="C4" s="69" t="s">
        <v>1632</v>
      </c>
      <c r="D4" s="69" t="s">
        <v>1633</v>
      </c>
      <c r="E4" s="69" t="s">
        <v>1634</v>
      </c>
    </row>
    <row r="5" spans="1:5" x14ac:dyDescent="0.3">
      <c r="A5" s="159">
        <v>1</v>
      </c>
      <c r="B5" s="160" t="s">
        <v>1635</v>
      </c>
      <c r="C5" s="70" t="s">
        <v>1636</v>
      </c>
      <c r="D5" s="71"/>
      <c r="E5" s="72"/>
    </row>
    <row r="6" spans="1:5" x14ac:dyDescent="0.3">
      <c r="A6" s="159"/>
      <c r="B6" s="160"/>
      <c r="C6" s="71"/>
      <c r="D6" s="71"/>
      <c r="E6" s="73"/>
    </row>
    <row r="7" spans="1:5" x14ac:dyDescent="0.3">
      <c r="A7" s="159"/>
      <c r="B7" s="160"/>
      <c r="C7" s="71"/>
      <c r="D7" s="71"/>
      <c r="E7" s="73"/>
    </row>
    <row r="8" spans="1:5" x14ac:dyDescent="0.3">
      <c r="A8" s="74"/>
      <c r="B8" s="75"/>
      <c r="C8" s="76"/>
      <c r="D8" s="77"/>
      <c r="E8" s="78"/>
    </row>
    <row r="9" spans="1:5" x14ac:dyDescent="0.3">
      <c r="A9" s="161">
        <v>2</v>
      </c>
      <c r="B9" s="162" t="s">
        <v>1637</v>
      </c>
      <c r="C9" s="79" t="s">
        <v>1638</v>
      </c>
      <c r="D9" s="80"/>
      <c r="E9" s="71"/>
    </row>
    <row r="10" spans="1:5" x14ac:dyDescent="0.3">
      <c r="A10" s="161"/>
      <c r="B10" s="162"/>
      <c r="C10" s="70"/>
      <c r="D10" s="80"/>
    </row>
    <row r="11" spans="1:5" x14ac:dyDescent="0.3">
      <c r="A11" s="161"/>
      <c r="B11" s="162"/>
      <c r="D11" s="81"/>
      <c r="E11" s="80"/>
    </row>
    <row r="12" spans="1:5" x14ac:dyDescent="0.3">
      <c r="A12" s="82"/>
      <c r="B12" s="83"/>
      <c r="C12" s="84"/>
      <c r="D12" s="84"/>
      <c r="E12" s="78"/>
    </row>
    <row r="13" spans="1:5" x14ac:dyDescent="0.3">
      <c r="A13" s="163">
        <v>3</v>
      </c>
      <c r="B13" s="166" t="s">
        <v>1639</v>
      </c>
      <c r="C13" s="85"/>
      <c r="D13" s="85"/>
      <c r="E13" s="86"/>
    </row>
    <row r="14" spans="1:5" x14ac:dyDescent="0.3">
      <c r="A14" s="164"/>
      <c r="B14" s="167"/>
      <c r="C14" s="85"/>
      <c r="D14" s="85"/>
      <c r="E14" s="87"/>
    </row>
    <row r="15" spans="1:5" x14ac:dyDescent="0.3">
      <c r="A15" s="165"/>
      <c r="B15" s="168"/>
      <c r="C15" s="85"/>
      <c r="D15" s="85"/>
      <c r="E15" s="87"/>
    </row>
    <row r="16" spans="1:5" x14ac:dyDescent="0.3">
      <c r="A16" s="82"/>
      <c r="B16" s="83"/>
      <c r="C16" s="88"/>
      <c r="D16" s="88"/>
      <c r="E16" s="78"/>
    </row>
    <row r="17" spans="1:5" ht="15" customHeight="1" x14ac:dyDescent="0.3">
      <c r="A17" s="163">
        <v>4</v>
      </c>
      <c r="B17" s="166" t="s">
        <v>1640</v>
      </c>
      <c r="C17" s="70" t="s">
        <v>1641</v>
      </c>
      <c r="D17" s="80"/>
      <c r="E17" s="81"/>
    </row>
    <row r="18" spans="1:5" x14ac:dyDescent="0.3">
      <c r="A18" s="164"/>
      <c r="B18" s="167"/>
      <c r="C18" s="70" t="s">
        <v>1642</v>
      </c>
      <c r="D18" s="80"/>
      <c r="E18" s="89"/>
    </row>
    <row r="19" spans="1:5" x14ac:dyDescent="0.3">
      <c r="A19" s="165"/>
      <c r="B19" s="168"/>
      <c r="C19" s="79" t="s">
        <v>1643</v>
      </c>
      <c r="D19" s="80"/>
      <c r="E19" s="80"/>
    </row>
    <row r="20" spans="1:5" x14ac:dyDescent="0.3">
      <c r="A20" s="82"/>
      <c r="B20" s="83"/>
      <c r="C20" s="88"/>
      <c r="D20" s="88"/>
      <c r="E20" s="78"/>
    </row>
    <row r="21" spans="1:5" x14ac:dyDescent="0.3">
      <c r="A21" s="169">
        <v>5</v>
      </c>
      <c r="B21" s="171" t="s">
        <v>1644</v>
      </c>
      <c r="C21" s="90" t="s">
        <v>1645</v>
      </c>
      <c r="D21" s="91"/>
      <c r="E21" s="79"/>
    </row>
    <row r="22" spans="1:5" x14ac:dyDescent="0.3">
      <c r="A22" s="170"/>
      <c r="B22" s="172"/>
      <c r="C22" s="90" t="s">
        <v>1646</v>
      </c>
      <c r="D22" s="91"/>
      <c r="E22" s="73"/>
    </row>
    <row r="23" spans="1:5" x14ac:dyDescent="0.3">
      <c r="A23" s="170"/>
      <c r="B23" s="172"/>
      <c r="C23" s="92" t="s">
        <v>1647</v>
      </c>
      <c r="D23" s="91"/>
      <c r="E23" s="73"/>
    </row>
    <row r="24" spans="1:5" x14ac:dyDescent="0.3">
      <c r="A24" s="93"/>
      <c r="B24" s="94"/>
      <c r="C24" s="93"/>
      <c r="D24" s="88"/>
      <c r="E24" s="78"/>
    </row>
    <row r="25" spans="1:5" x14ac:dyDescent="0.3">
      <c r="A25" s="161">
        <v>6</v>
      </c>
      <c r="B25" s="162" t="s">
        <v>12</v>
      </c>
      <c r="C25" s="72" t="s">
        <v>1648</v>
      </c>
      <c r="D25" s="80"/>
      <c r="E25" s="95" t="s">
        <v>1649</v>
      </c>
    </row>
    <row r="26" spans="1:5" x14ac:dyDescent="0.3">
      <c r="A26" s="161"/>
      <c r="B26" s="162"/>
      <c r="C26" s="96" t="s">
        <v>1650</v>
      </c>
      <c r="D26" s="92"/>
      <c r="E26" s="95" t="s">
        <v>1651</v>
      </c>
    </row>
    <row r="27" spans="1:5" x14ac:dyDescent="0.3">
      <c r="A27" s="161"/>
      <c r="B27" s="162"/>
      <c r="C27" s="73"/>
      <c r="D27" s="97"/>
      <c r="E27" s="71" t="s">
        <v>1652</v>
      </c>
    </row>
    <row r="28" spans="1:5" x14ac:dyDescent="0.3">
      <c r="A28" s="98"/>
      <c r="B28" s="94"/>
      <c r="C28" s="77"/>
      <c r="D28" s="77"/>
      <c r="E28" s="78"/>
    </row>
    <row r="29" spans="1:5" x14ac:dyDescent="0.3">
      <c r="A29" s="169">
        <v>7</v>
      </c>
      <c r="B29" s="171" t="s">
        <v>1653</v>
      </c>
      <c r="C29" s="70" t="s">
        <v>1654</v>
      </c>
      <c r="D29" s="81"/>
    </row>
    <row r="30" spans="1:5" x14ac:dyDescent="0.3">
      <c r="A30" s="170"/>
      <c r="B30" s="172"/>
      <c r="C30" s="73" t="s">
        <v>1655</v>
      </c>
      <c r="D30" s="99"/>
      <c r="E30" s="100"/>
    </row>
    <row r="31" spans="1:5" x14ac:dyDescent="0.3">
      <c r="A31" s="170"/>
      <c r="B31" s="172"/>
      <c r="C31" s="81" t="s">
        <v>1656</v>
      </c>
      <c r="D31" s="99"/>
      <c r="E31" s="101"/>
    </row>
    <row r="32" spans="1:5" x14ac:dyDescent="0.3">
      <c r="A32" s="93"/>
      <c r="B32" s="94"/>
      <c r="C32" s="88"/>
      <c r="D32" s="88"/>
      <c r="E32" s="78"/>
    </row>
    <row r="33" spans="1:5" x14ac:dyDescent="0.3">
      <c r="A33" s="161">
        <v>8</v>
      </c>
      <c r="B33" s="162" t="s">
        <v>1657</v>
      </c>
      <c r="C33" s="70" t="s">
        <v>1658</v>
      </c>
      <c r="D33" s="91"/>
      <c r="E33" s="102" t="s">
        <v>1659</v>
      </c>
    </row>
    <row r="34" spans="1:5" x14ac:dyDescent="0.3">
      <c r="A34" s="161"/>
      <c r="B34" s="162"/>
      <c r="C34" s="70" t="s">
        <v>1660</v>
      </c>
      <c r="D34" s="91"/>
      <c r="E34" s="99"/>
    </row>
    <row r="35" spans="1:5" x14ac:dyDescent="0.3">
      <c r="A35" s="161"/>
      <c r="B35" s="162"/>
      <c r="C35" s="70" t="s">
        <v>1661</v>
      </c>
      <c r="D35" s="91"/>
      <c r="E35" s="99"/>
    </row>
    <row r="36" spans="1:5" x14ac:dyDescent="0.3">
      <c r="A36" s="82"/>
      <c r="B36" s="83"/>
      <c r="C36" s="77"/>
      <c r="D36" s="77"/>
      <c r="E36" s="78"/>
    </row>
    <row r="37" spans="1:5" x14ac:dyDescent="0.3">
      <c r="A37" s="161">
        <v>9</v>
      </c>
      <c r="B37" s="162" t="s">
        <v>1662</v>
      </c>
      <c r="C37" s="79" t="s">
        <v>1663</v>
      </c>
      <c r="D37" s="81"/>
      <c r="E37" s="81" t="s">
        <v>1656</v>
      </c>
    </row>
    <row r="38" spans="1:5" x14ac:dyDescent="0.3">
      <c r="A38" s="161"/>
      <c r="B38" s="162"/>
      <c r="C38" s="71" t="s">
        <v>1664</v>
      </c>
      <c r="D38" s="81"/>
      <c r="E38" s="103" t="s">
        <v>1655</v>
      </c>
    </row>
    <row r="39" spans="1:5" x14ac:dyDescent="0.3">
      <c r="A39" s="161"/>
      <c r="B39" s="162"/>
      <c r="C39" s="102" t="s">
        <v>1659</v>
      </c>
      <c r="D39" s="81"/>
      <c r="E39" s="80"/>
    </row>
    <row r="40" spans="1:5" x14ac:dyDescent="0.3">
      <c r="A40" s="82"/>
      <c r="B40" s="83"/>
      <c r="C40" s="88"/>
      <c r="D40" s="88"/>
      <c r="E40" s="78"/>
    </row>
    <row r="41" spans="1:5" x14ac:dyDescent="0.3">
      <c r="A41" s="161">
        <v>10</v>
      </c>
      <c r="B41" s="162" t="s">
        <v>1665</v>
      </c>
      <c r="C41" s="104" t="s">
        <v>1666</v>
      </c>
      <c r="D41" s="80"/>
      <c r="E41" s="71"/>
    </row>
    <row r="42" spans="1:5" x14ac:dyDescent="0.3">
      <c r="A42" s="161"/>
      <c r="B42" s="162"/>
      <c r="C42" s="73" t="s">
        <v>1667</v>
      </c>
      <c r="D42" s="91"/>
      <c r="E42" s="79"/>
    </row>
    <row r="43" spans="1:5" x14ac:dyDescent="0.3">
      <c r="A43" s="161"/>
      <c r="B43" s="162"/>
      <c r="C43" s="73" t="s">
        <v>1668</v>
      </c>
      <c r="D43" s="81"/>
      <c r="E43" s="97"/>
    </row>
    <row r="44" spans="1:5" x14ac:dyDescent="0.3">
      <c r="A44" s="82"/>
      <c r="B44" s="83"/>
      <c r="C44" s="84"/>
      <c r="D44" s="84"/>
      <c r="E44" s="77"/>
    </row>
    <row r="45" spans="1:5" x14ac:dyDescent="0.3">
      <c r="A45" s="169">
        <v>11</v>
      </c>
      <c r="B45" s="171" t="s">
        <v>1669</v>
      </c>
      <c r="C45" s="95" t="s">
        <v>1670</v>
      </c>
      <c r="D45" s="91"/>
      <c r="E45" s="71" t="s">
        <v>1671</v>
      </c>
    </row>
    <row r="46" spans="1:5" x14ac:dyDescent="0.3">
      <c r="A46" s="170"/>
      <c r="B46" s="172"/>
      <c r="C46" s="105" t="s">
        <v>1672</v>
      </c>
      <c r="D46" s="106"/>
      <c r="E46" s="80" t="s">
        <v>1673</v>
      </c>
    </row>
    <row r="47" spans="1:5" x14ac:dyDescent="0.3">
      <c r="A47" s="170"/>
      <c r="B47" s="172"/>
      <c r="C47" s="70" t="s">
        <v>1674</v>
      </c>
      <c r="D47" s="99"/>
      <c r="E47" s="107"/>
    </row>
    <row r="48" spans="1:5" x14ac:dyDescent="0.3">
      <c r="A48" s="98"/>
      <c r="B48" s="94"/>
      <c r="C48" s="108"/>
      <c r="D48" s="108"/>
      <c r="E48" s="109"/>
    </row>
    <row r="49" spans="1:5" x14ac:dyDescent="0.3">
      <c r="A49" s="161">
        <v>12</v>
      </c>
      <c r="B49" s="162" t="s">
        <v>1675</v>
      </c>
      <c r="C49" s="81" t="s">
        <v>1676</v>
      </c>
      <c r="D49" s="81"/>
      <c r="E49" s="70" t="s">
        <v>1674</v>
      </c>
    </row>
    <row r="50" spans="1:5" x14ac:dyDescent="0.3">
      <c r="A50" s="161"/>
      <c r="B50" s="162"/>
      <c r="C50" s="81" t="s">
        <v>1677</v>
      </c>
      <c r="D50" s="81"/>
      <c r="E50" s="80" t="s">
        <v>1678</v>
      </c>
    </row>
    <row r="51" spans="1:5" x14ac:dyDescent="0.3">
      <c r="A51" s="161"/>
      <c r="B51" s="162"/>
      <c r="C51" s="81" t="s">
        <v>1673</v>
      </c>
      <c r="D51" s="81"/>
      <c r="E51" s="73" t="s">
        <v>1679</v>
      </c>
    </row>
    <row r="52" spans="1:5" x14ac:dyDescent="0.3">
      <c r="A52" s="82"/>
      <c r="B52" s="83"/>
      <c r="C52" s="77"/>
      <c r="D52" s="77"/>
      <c r="E52" s="77"/>
    </row>
    <row r="53" spans="1:5" x14ac:dyDescent="0.3">
      <c r="A53" s="169">
        <v>13</v>
      </c>
      <c r="B53" s="171" t="s">
        <v>1680</v>
      </c>
      <c r="C53" s="79" t="s">
        <v>1681</v>
      </c>
      <c r="D53" s="110"/>
      <c r="E53" s="111"/>
    </row>
    <row r="54" spans="1:5" x14ac:dyDescent="0.3">
      <c r="A54" s="170"/>
      <c r="B54" s="172"/>
      <c r="C54" s="70" t="s">
        <v>1682</v>
      </c>
      <c r="D54" s="110"/>
      <c r="E54" s="112"/>
    </row>
    <row r="55" spans="1:5" x14ac:dyDescent="0.3">
      <c r="A55" s="98"/>
      <c r="B55" s="94"/>
      <c r="C55" s="77"/>
      <c r="D55" s="77"/>
      <c r="E55" s="78"/>
    </row>
    <row r="56" spans="1:5" x14ac:dyDescent="0.3">
      <c r="A56" s="169">
        <v>14</v>
      </c>
      <c r="B56" s="171" t="s">
        <v>1683</v>
      </c>
      <c r="C56" s="70" t="s">
        <v>1684</v>
      </c>
      <c r="D56" s="91"/>
      <c r="E56" s="70" t="s">
        <v>1682</v>
      </c>
    </row>
    <row r="57" spans="1:5" x14ac:dyDescent="0.3">
      <c r="A57" s="170"/>
      <c r="B57" s="172"/>
      <c r="C57" s="99"/>
      <c r="D57" s="99"/>
      <c r="E57" s="73"/>
    </row>
    <row r="58" spans="1:5" x14ac:dyDescent="0.3">
      <c r="A58" s="170"/>
      <c r="B58" s="172"/>
      <c r="C58" s="107"/>
      <c r="D58" s="113"/>
      <c r="E58" s="73"/>
    </row>
    <row r="59" spans="1:5" x14ac:dyDescent="0.3">
      <c r="A59" s="98"/>
      <c r="B59" s="94"/>
      <c r="C59" s="77"/>
      <c r="D59" s="77"/>
      <c r="E59" s="78"/>
    </row>
    <row r="60" spans="1:5" x14ac:dyDescent="0.3">
      <c r="A60" s="169">
        <v>15</v>
      </c>
      <c r="B60" s="171" t="s">
        <v>1685</v>
      </c>
      <c r="C60" s="103" t="s">
        <v>1686</v>
      </c>
      <c r="D60" s="91"/>
      <c r="E60" s="70" t="s">
        <v>1661</v>
      </c>
    </row>
    <row r="61" spans="1:5" x14ac:dyDescent="0.3">
      <c r="A61" s="170"/>
      <c r="B61" s="172"/>
      <c r="C61" s="114" t="s">
        <v>1687</v>
      </c>
      <c r="D61" s="103"/>
      <c r="E61" s="96" t="s">
        <v>1688</v>
      </c>
    </row>
    <row r="62" spans="1:5" x14ac:dyDescent="0.3">
      <c r="A62" s="173"/>
      <c r="B62" s="174"/>
      <c r="C62" s="89"/>
      <c r="D62" s="103"/>
      <c r="E62" s="81"/>
    </row>
    <row r="63" spans="1:5" x14ac:dyDescent="0.3">
      <c r="A63" s="82"/>
      <c r="B63" s="83"/>
      <c r="C63" s="108"/>
      <c r="D63" s="108"/>
      <c r="E63" s="109"/>
    </row>
    <row r="64" spans="1:5" x14ac:dyDescent="0.3">
      <c r="A64" s="169">
        <v>16</v>
      </c>
      <c r="B64" s="171" t="s">
        <v>1689</v>
      </c>
      <c r="C64" s="100" t="s">
        <v>1690</v>
      </c>
      <c r="D64" s="89"/>
      <c r="E64" s="115" t="s">
        <v>1681</v>
      </c>
    </row>
    <row r="65" spans="1:5" x14ac:dyDescent="0.3">
      <c r="A65" s="170"/>
      <c r="B65" s="172"/>
      <c r="C65" s="89" t="s">
        <v>1649</v>
      </c>
      <c r="D65" s="89"/>
      <c r="E65" s="71"/>
    </row>
    <row r="66" spans="1:5" x14ac:dyDescent="0.3">
      <c r="A66" s="173"/>
      <c r="B66" s="174"/>
      <c r="C66" s="89"/>
      <c r="D66" s="89"/>
      <c r="E66" s="71"/>
    </row>
    <row r="67" spans="1:5" x14ac:dyDescent="0.3">
      <c r="A67" s="82"/>
      <c r="B67" s="83"/>
      <c r="C67" s="108"/>
      <c r="D67" s="108"/>
      <c r="E67" s="109"/>
    </row>
    <row r="68" spans="1:5" x14ac:dyDescent="0.3">
      <c r="A68" s="169">
        <v>17</v>
      </c>
      <c r="B68" s="171" t="s">
        <v>1691</v>
      </c>
      <c r="C68" s="79" t="s">
        <v>1692</v>
      </c>
      <c r="D68" s="91" t="s">
        <v>1693</v>
      </c>
      <c r="E68" s="99"/>
    </row>
    <row r="69" spans="1:5" x14ac:dyDescent="0.3">
      <c r="A69" s="170"/>
      <c r="B69" s="172"/>
      <c r="C69" s="81" t="s">
        <v>1694</v>
      </c>
      <c r="D69" s="89"/>
      <c r="E69" s="99"/>
    </row>
    <row r="70" spans="1:5" x14ac:dyDescent="0.3">
      <c r="A70" s="170"/>
      <c r="B70" s="172"/>
      <c r="C70" s="81" t="s">
        <v>1695</v>
      </c>
      <c r="D70" s="89"/>
      <c r="E70" s="99"/>
    </row>
    <row r="71" spans="1:5" x14ac:dyDescent="0.3">
      <c r="A71" s="74"/>
      <c r="B71" s="75"/>
      <c r="C71" s="77"/>
      <c r="D71" s="77"/>
      <c r="E71" s="78"/>
    </row>
    <row r="72" spans="1:5" x14ac:dyDescent="0.3">
      <c r="A72" s="163">
        <v>18</v>
      </c>
      <c r="B72" s="166" t="s">
        <v>1696</v>
      </c>
      <c r="C72" s="70" t="s">
        <v>1697</v>
      </c>
      <c r="D72" s="91"/>
      <c r="E72" s="71"/>
    </row>
    <row r="73" spans="1:5" x14ac:dyDescent="0.3">
      <c r="A73" s="164"/>
      <c r="B73" s="167"/>
      <c r="C73" s="90" t="s">
        <v>1698</v>
      </c>
      <c r="D73" s="116"/>
      <c r="E73" s="104"/>
    </row>
    <row r="74" spans="1:5" x14ac:dyDescent="0.3">
      <c r="A74" s="164"/>
      <c r="B74" s="167"/>
      <c r="C74" s="70" t="s">
        <v>1699</v>
      </c>
      <c r="D74" s="99"/>
      <c r="E74" s="99"/>
    </row>
    <row r="75" spans="1:5" x14ac:dyDescent="0.3">
      <c r="A75" s="117"/>
      <c r="B75" s="118"/>
      <c r="C75" s="88"/>
      <c r="D75" s="88"/>
      <c r="E75" s="78"/>
    </row>
    <row r="76" spans="1:5" x14ac:dyDescent="0.3">
      <c r="A76" s="169">
        <v>19</v>
      </c>
      <c r="B76" s="171" t="s">
        <v>1700</v>
      </c>
      <c r="C76" s="70" t="s">
        <v>1701</v>
      </c>
      <c r="D76" s="91"/>
      <c r="E76" s="114" t="s">
        <v>1650</v>
      </c>
    </row>
    <row r="77" spans="1:5" x14ac:dyDescent="0.3">
      <c r="A77" s="170"/>
      <c r="B77" s="172"/>
      <c r="C77" s="70" t="s">
        <v>1702</v>
      </c>
      <c r="D77" s="91"/>
      <c r="E77" s="71"/>
    </row>
    <row r="78" spans="1:5" x14ac:dyDescent="0.3">
      <c r="A78" s="170"/>
      <c r="B78" s="172"/>
      <c r="C78" s="71" t="s">
        <v>1652</v>
      </c>
      <c r="D78" s="116"/>
      <c r="E78" s="80"/>
    </row>
    <row r="79" spans="1:5" x14ac:dyDescent="0.3">
      <c r="A79" s="93"/>
      <c r="B79" s="94"/>
      <c r="C79" s="88"/>
      <c r="D79" s="88"/>
      <c r="E79" s="78"/>
    </row>
    <row r="80" spans="1:5" x14ac:dyDescent="0.3">
      <c r="A80" s="169">
        <v>20</v>
      </c>
      <c r="B80" s="171" t="s">
        <v>1703</v>
      </c>
      <c r="C80" s="99" t="s">
        <v>1704</v>
      </c>
      <c r="D80" s="91"/>
      <c r="E80" s="79" t="s">
        <v>1705</v>
      </c>
    </row>
    <row r="81" spans="1:5" x14ac:dyDescent="0.3">
      <c r="A81" s="170"/>
      <c r="B81" s="172"/>
      <c r="C81" s="99" t="s">
        <v>1706</v>
      </c>
      <c r="D81" s="91"/>
      <c r="E81" s="103" t="s">
        <v>1686</v>
      </c>
    </row>
    <row r="82" spans="1:5" x14ac:dyDescent="0.3">
      <c r="A82" s="170"/>
      <c r="B82" s="172"/>
      <c r="C82" s="99" t="s">
        <v>1707</v>
      </c>
      <c r="D82" s="116"/>
      <c r="E82" s="119" t="s">
        <v>1687</v>
      </c>
    </row>
    <row r="83" spans="1:5" x14ac:dyDescent="0.3">
      <c r="A83" s="93"/>
      <c r="B83" s="94"/>
      <c r="C83" s="88"/>
      <c r="D83" s="88"/>
      <c r="E83" s="78"/>
    </row>
    <row r="84" spans="1:5" x14ac:dyDescent="0.3">
      <c r="A84" s="169">
        <v>21</v>
      </c>
      <c r="B84" s="171" t="s">
        <v>1708</v>
      </c>
      <c r="C84" s="79" t="s">
        <v>1705</v>
      </c>
      <c r="D84" s="91"/>
      <c r="E84" s="81"/>
    </row>
    <row r="85" spans="1:5" x14ac:dyDescent="0.3">
      <c r="A85" s="170"/>
      <c r="B85" s="172"/>
      <c r="C85" s="99" t="s">
        <v>1709</v>
      </c>
      <c r="D85" s="91"/>
      <c r="E85" s="103"/>
    </row>
    <row r="86" spans="1:5" x14ac:dyDescent="0.3">
      <c r="A86" s="170"/>
      <c r="B86" s="172"/>
      <c r="D86" s="81"/>
      <c r="E86" s="81"/>
    </row>
    <row r="87" spans="1:5" x14ac:dyDescent="0.3">
      <c r="A87" s="93"/>
      <c r="B87" s="94"/>
      <c r="C87" s="88"/>
      <c r="D87" s="88"/>
      <c r="E87" s="78"/>
    </row>
    <row r="88" spans="1:5" x14ac:dyDescent="0.3">
      <c r="A88" s="169">
        <v>22</v>
      </c>
      <c r="B88" s="171" t="s">
        <v>1710</v>
      </c>
      <c r="C88" s="67" t="s">
        <v>1711</v>
      </c>
      <c r="D88" s="91"/>
      <c r="E88" s="100" t="s">
        <v>1702</v>
      </c>
    </row>
    <row r="89" spans="1:5" x14ac:dyDescent="0.3">
      <c r="A89" s="170"/>
      <c r="B89" s="172"/>
      <c r="C89" s="119" t="s">
        <v>1679</v>
      </c>
      <c r="D89" s="91"/>
      <c r="E89" s="81" t="s">
        <v>1695</v>
      </c>
    </row>
    <row r="90" spans="1:5" x14ac:dyDescent="0.3">
      <c r="A90" s="170"/>
      <c r="B90" s="172"/>
      <c r="C90" s="99"/>
      <c r="D90" s="81"/>
      <c r="E90" s="73"/>
    </row>
    <row r="91" spans="1:5" x14ac:dyDescent="0.3">
      <c r="A91" s="93"/>
      <c r="B91" s="93"/>
      <c r="C91" s="88"/>
      <c r="D91" s="88"/>
      <c r="E91" s="78"/>
    </row>
    <row r="94" spans="1:5" x14ac:dyDescent="0.3">
      <c r="B94" s="67" t="s">
        <v>1712</v>
      </c>
    </row>
    <row r="95" spans="1:5" x14ac:dyDescent="0.3">
      <c r="B95" s="67" t="s">
        <v>1713</v>
      </c>
      <c r="C95" s="67" t="s">
        <v>1715</v>
      </c>
    </row>
    <row r="96" spans="1:5" x14ac:dyDescent="0.3">
      <c r="B96" s="67" t="s">
        <v>1714</v>
      </c>
      <c r="C96" s="67" t="s">
        <v>1716</v>
      </c>
    </row>
    <row r="98" spans="2:4" x14ac:dyDescent="0.3">
      <c r="B98" s="120"/>
      <c r="C98" s="67" t="s">
        <v>1717</v>
      </c>
    </row>
    <row r="101" spans="2:4" ht="16.5" x14ac:dyDescent="0.3">
      <c r="B101" s="121" t="s">
        <v>1718</v>
      </c>
      <c r="C101" s="122"/>
      <c r="D101" s="122"/>
    </row>
    <row r="102" spans="2:4" ht="16.5" x14ac:dyDescent="0.3">
      <c r="B102" s="121" t="s">
        <v>1719</v>
      </c>
      <c r="C102" s="122"/>
      <c r="D102" s="122"/>
    </row>
    <row r="103" spans="2:4" ht="16.5" x14ac:dyDescent="0.3">
      <c r="B103" s="123" t="s">
        <v>1720</v>
      </c>
      <c r="C103" s="122"/>
      <c r="D103" s="122"/>
    </row>
    <row r="104" spans="2:4" ht="16.5" x14ac:dyDescent="0.3">
      <c r="B104" s="122"/>
      <c r="C104" s="122"/>
      <c r="D104" s="122"/>
    </row>
    <row r="105" spans="2:4" ht="16.5" x14ac:dyDescent="0.3">
      <c r="B105" s="124" t="s">
        <v>1721</v>
      </c>
      <c r="C105" s="124" t="s">
        <v>1722</v>
      </c>
      <c r="D105" s="122"/>
    </row>
    <row r="106" spans="2:4" ht="31.5" x14ac:dyDescent="0.3">
      <c r="B106" s="125" t="s">
        <v>1723</v>
      </c>
      <c r="C106" s="126" t="s">
        <v>1724</v>
      </c>
      <c r="D106" s="122"/>
    </row>
    <row r="107" spans="2:4" ht="31.5" x14ac:dyDescent="0.3">
      <c r="B107" s="127" t="s">
        <v>1725</v>
      </c>
      <c r="C107" s="128" t="s">
        <v>1726</v>
      </c>
      <c r="D107" s="129"/>
    </row>
    <row r="108" spans="2:4" ht="31.5" x14ac:dyDescent="0.3">
      <c r="B108" s="127" t="s">
        <v>1727</v>
      </c>
      <c r="C108" s="128" t="s">
        <v>1728</v>
      </c>
      <c r="D108" s="129"/>
    </row>
    <row r="109" spans="2:4" ht="15.75" x14ac:dyDescent="0.3">
      <c r="B109" s="127" t="s">
        <v>1729</v>
      </c>
      <c r="C109" s="128" t="s">
        <v>1730</v>
      </c>
      <c r="D109" s="129"/>
    </row>
    <row r="110" spans="2:4" ht="110.25" x14ac:dyDescent="0.3">
      <c r="B110" s="127" t="s">
        <v>1731</v>
      </c>
      <c r="C110" s="126" t="s">
        <v>1732</v>
      </c>
      <c r="D110" s="129"/>
    </row>
    <row r="111" spans="2:4" ht="15.75" x14ac:dyDescent="0.3">
      <c r="B111" s="127" t="s">
        <v>1733</v>
      </c>
      <c r="C111" s="128" t="s">
        <v>1734</v>
      </c>
      <c r="D111" s="129"/>
    </row>
    <row r="112" spans="2:4" ht="15.75" x14ac:dyDescent="0.3">
      <c r="B112" s="130" t="s">
        <v>1619</v>
      </c>
      <c r="C112" s="129"/>
      <c r="D112" s="129"/>
    </row>
    <row r="113" spans="2:4" ht="15.75" x14ac:dyDescent="0.3">
      <c r="B113" s="133" t="s">
        <v>1735</v>
      </c>
      <c r="C113" s="133"/>
      <c r="D113" s="129"/>
    </row>
    <row r="114" spans="2:4" ht="15.75" customHeight="1" x14ac:dyDescent="0.3">
      <c r="B114" s="133" t="s">
        <v>1736</v>
      </c>
      <c r="C114" s="133"/>
      <c r="D114" s="129"/>
    </row>
    <row r="115" spans="2:4" ht="15.75" customHeight="1" x14ac:dyDescent="0.3">
      <c r="B115" s="133" t="s">
        <v>1737</v>
      </c>
      <c r="C115" s="133"/>
      <c r="D115" s="129"/>
    </row>
    <row r="116" spans="2:4" ht="15.75" customHeight="1" x14ac:dyDescent="0.3">
      <c r="B116" s="133" t="s">
        <v>1738</v>
      </c>
      <c r="C116" s="133"/>
      <c r="D116" s="129"/>
    </row>
    <row r="117" spans="2:4" ht="15.75" customHeight="1" x14ac:dyDescent="0.3">
      <c r="B117" s="133" t="s">
        <v>1739</v>
      </c>
      <c r="C117" s="133"/>
      <c r="D117" s="129"/>
    </row>
    <row r="118" spans="2:4" ht="15.75" x14ac:dyDescent="0.3">
      <c r="B118" s="131"/>
      <c r="C118" s="131"/>
      <c r="D118" s="129"/>
    </row>
    <row r="119" spans="2:4" ht="15.75" x14ac:dyDescent="0.3">
      <c r="B119" s="129"/>
      <c r="C119" s="132"/>
      <c r="D119" s="129"/>
    </row>
    <row r="120" spans="2:4" ht="15.75" x14ac:dyDescent="0.3">
      <c r="B120" s="129"/>
      <c r="C120" s="131"/>
      <c r="D120" s="129"/>
    </row>
    <row r="121" spans="2:4" ht="15.75" x14ac:dyDescent="0.3">
      <c r="B121" s="129"/>
      <c r="C121" s="131"/>
      <c r="D121" s="129"/>
    </row>
    <row r="122" spans="2:4" ht="15.75" x14ac:dyDescent="0.3">
      <c r="B122" s="129"/>
      <c r="C122" s="131"/>
      <c r="D122" s="129"/>
    </row>
    <row r="123" spans="2:4" ht="15.75" x14ac:dyDescent="0.3">
      <c r="B123" s="129"/>
      <c r="C123" s="131"/>
      <c r="D123" s="129"/>
    </row>
    <row r="124" spans="2:4" ht="15.75" x14ac:dyDescent="0.3">
      <c r="B124" s="129"/>
      <c r="C124" s="175"/>
      <c r="D124" s="175"/>
    </row>
  </sheetData>
  <mergeCells count="47">
    <mergeCell ref="C124:D124"/>
    <mergeCell ref="A84:A86"/>
    <mergeCell ref="B84:B86"/>
    <mergeCell ref="A88:A90"/>
    <mergeCell ref="B88:B90"/>
    <mergeCell ref="A72:A74"/>
    <mergeCell ref="B72:B74"/>
    <mergeCell ref="A76:A78"/>
    <mergeCell ref="B76:B78"/>
    <mergeCell ref="A80:A82"/>
    <mergeCell ref="B80:B82"/>
    <mergeCell ref="A60:A62"/>
    <mergeCell ref="B60:B62"/>
    <mergeCell ref="A64:A66"/>
    <mergeCell ref="B64:B66"/>
    <mergeCell ref="A68:A70"/>
    <mergeCell ref="B68:B70"/>
    <mergeCell ref="A49:A51"/>
    <mergeCell ref="B49:B51"/>
    <mergeCell ref="A53:A54"/>
    <mergeCell ref="B53:B54"/>
    <mergeCell ref="A56:A58"/>
    <mergeCell ref="B56:B58"/>
    <mergeCell ref="A37:A39"/>
    <mergeCell ref="B37:B39"/>
    <mergeCell ref="A41:A43"/>
    <mergeCell ref="B41:B43"/>
    <mergeCell ref="A45:A47"/>
    <mergeCell ref="B45:B47"/>
    <mergeCell ref="A25:A27"/>
    <mergeCell ref="B25:B27"/>
    <mergeCell ref="A29:A31"/>
    <mergeCell ref="B29:B31"/>
    <mergeCell ref="A33:A35"/>
    <mergeCell ref="B33:B35"/>
    <mergeCell ref="A13:A15"/>
    <mergeCell ref="B13:B15"/>
    <mergeCell ref="A17:A19"/>
    <mergeCell ref="B17:B19"/>
    <mergeCell ref="A21:A23"/>
    <mergeCell ref="B21:B23"/>
    <mergeCell ref="A1:E1"/>
    <mergeCell ref="A2:E2"/>
    <mergeCell ref="A5:A7"/>
    <mergeCell ref="B5:B7"/>
    <mergeCell ref="A9:A11"/>
    <mergeCell ref="B9:B11"/>
  </mergeCell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Dosen_Mhs</vt:lpstr>
      <vt:lpstr>S1</vt:lpstr>
      <vt:lpstr>PENGAJUAN GASAL 2017</vt:lpstr>
      <vt:lpstr>rekap</vt:lpstr>
      <vt:lpstr>S2</vt:lpstr>
      <vt:lpstr>'PENGAJUAN GASAL 2017'!Print_Area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ima</dc:creator>
  <cp:lastModifiedBy>CQ3622L</cp:lastModifiedBy>
  <cp:lastPrinted>2018-02-27T02:12:59Z</cp:lastPrinted>
  <dcterms:created xsi:type="dcterms:W3CDTF">2017-02-13T00:59:20Z</dcterms:created>
  <dcterms:modified xsi:type="dcterms:W3CDTF">2018-09-04T08:26:49Z</dcterms:modified>
</cp:coreProperties>
</file>